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share\пэо\1ПАО ВМЭС\Заявка 2020\Раскрытие\"/>
    </mc:Choice>
  </mc:AlternateContent>
  <bookViews>
    <workbookView xWindow="0" yWindow="0" windowWidth="21600" windowHeight="9435" activeTab="2"/>
  </bookViews>
  <sheets>
    <sheet name="Информация об организации" sheetId="1" r:id="rId1"/>
    <sheet name="Основные показатели" sheetId="2" r:id="rId2"/>
    <sheet name="Цены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\a">#REF!</definedName>
    <definedName name="\m">#REF!</definedName>
    <definedName name="\n">#REF!</definedName>
    <definedName name="\o">#REF!</definedName>
    <definedName name="______________________________________M8">#N/A</definedName>
    <definedName name="______________________________________M9">#N/A</definedName>
    <definedName name="______________________________________q11">#N/A</definedName>
    <definedName name="______________________________________q15">#N/A</definedName>
    <definedName name="______________________________________q17">#N/A</definedName>
    <definedName name="______________________________________q2">#N/A</definedName>
    <definedName name="______________________________________q3">#N/A</definedName>
    <definedName name="______________________________________q4">#N/A</definedName>
    <definedName name="______________________________________q5">#N/A</definedName>
    <definedName name="______________________________________q6">#N/A</definedName>
    <definedName name="______________________________________q7">#N/A</definedName>
    <definedName name="______________________________________q8">#N/A</definedName>
    <definedName name="______________________________________q9">#N/A</definedName>
    <definedName name="_____________________________________M8">#N/A</definedName>
    <definedName name="_____________________________________M9">#N/A</definedName>
    <definedName name="_____________________________________q11">#N/A</definedName>
    <definedName name="_____________________________________q15">#N/A</definedName>
    <definedName name="_____________________________________q17">#N/A</definedName>
    <definedName name="_____________________________________q2">#N/A</definedName>
    <definedName name="_____________________________________q3">#N/A</definedName>
    <definedName name="_____________________________________q4">#N/A</definedName>
    <definedName name="_____________________________________q5">#N/A</definedName>
    <definedName name="_____________________________________q6">#N/A</definedName>
    <definedName name="_____________________________________q7">#N/A</definedName>
    <definedName name="_____________________________________q8">#N/A</definedName>
    <definedName name="_____________________________________q9">#N/A</definedName>
    <definedName name="____________________________________FY1">#N/A</definedName>
    <definedName name="____________________________________M8">#N/A</definedName>
    <definedName name="____________________________________M9">#N/A</definedName>
    <definedName name="____________________________________q11">#N/A</definedName>
    <definedName name="____________________________________q15">#N/A</definedName>
    <definedName name="____________________________________q17">#N/A</definedName>
    <definedName name="____________________________________q2">#N/A</definedName>
    <definedName name="____________________________________q3">#N/A</definedName>
    <definedName name="____________________________________q4">#N/A</definedName>
    <definedName name="____________________________________q5">#N/A</definedName>
    <definedName name="____________________________________q6">#N/A</definedName>
    <definedName name="____________________________________q7">#N/A</definedName>
    <definedName name="____________________________________q8">#N/A</definedName>
    <definedName name="____________________________________q9">#N/A</definedName>
    <definedName name="____________________________________r">#N/A</definedName>
    <definedName name="___________________________________FY1">#N/A</definedName>
    <definedName name="___________________________________M8">#N/A</definedName>
    <definedName name="___________________________________M9">#N/A</definedName>
    <definedName name="___________________________________q11">#N/A</definedName>
    <definedName name="___________________________________q15">#N/A</definedName>
    <definedName name="___________________________________q17">#N/A</definedName>
    <definedName name="___________________________________q2">#N/A</definedName>
    <definedName name="___________________________________q3">#N/A</definedName>
    <definedName name="___________________________________q4">#N/A</definedName>
    <definedName name="___________________________________q5">#N/A</definedName>
    <definedName name="___________________________________q6">#N/A</definedName>
    <definedName name="___________________________________q7">#N/A</definedName>
    <definedName name="___________________________________q8">#N/A</definedName>
    <definedName name="___________________________________q9">#N/A</definedName>
    <definedName name="___________________________________r">#N/A</definedName>
    <definedName name="__________________________________dat1">#REF!</definedName>
    <definedName name="__________________________________dat10">#REF!</definedName>
    <definedName name="__________________________________dat11">#REF!</definedName>
    <definedName name="__________________________________dat12">#REF!</definedName>
    <definedName name="__________________________________dat13">#REF!</definedName>
    <definedName name="__________________________________dat14">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21">#REF!</definedName>
    <definedName name="__________________________________dat22">#REF!</definedName>
    <definedName name="__________________________________dat23">#REF!</definedName>
    <definedName name="__________________________________dat24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_FY1">#N/A</definedName>
    <definedName name="__________________________________M8">#N/A</definedName>
    <definedName name="__________________________________M9">#N/A</definedName>
    <definedName name="__________________________________Num2">#REF!</definedName>
    <definedName name="__________________________________q11">#N/A</definedName>
    <definedName name="__________________________________q15">#N/A</definedName>
    <definedName name="__________________________________q17">#N/A</definedName>
    <definedName name="__________________________________q2">#N/A</definedName>
    <definedName name="__________________________________q3">#N/A</definedName>
    <definedName name="__________________________________q4">#N/A</definedName>
    <definedName name="__________________________________q5">#N/A</definedName>
    <definedName name="__________________________________q6">#N/A</definedName>
    <definedName name="__________________________________q7">#N/A</definedName>
    <definedName name="__________________________________q8">#N/A</definedName>
    <definedName name="__________________________________q9">#N/A</definedName>
    <definedName name="__________________________________r">#N/A</definedName>
    <definedName name="__________________________________SP1">[1]FES!#REF!</definedName>
    <definedName name="__________________________________SP10">[1]FES!#REF!</definedName>
    <definedName name="__________________________________SP11">[1]FES!#REF!</definedName>
    <definedName name="__________________________________SP12">[1]FES!#REF!</definedName>
    <definedName name="__________________________________SP13">[1]FES!#REF!</definedName>
    <definedName name="__________________________________SP14">[1]FES!#REF!</definedName>
    <definedName name="__________________________________SP15">[1]FES!#REF!</definedName>
    <definedName name="__________________________________SP16">[1]FES!#REF!</definedName>
    <definedName name="__________________________________SP17">[1]FES!#REF!</definedName>
    <definedName name="__________________________________SP18">[1]FES!#REF!</definedName>
    <definedName name="__________________________________SP19">[1]FES!#REF!</definedName>
    <definedName name="__________________________________SP2">[1]FES!#REF!</definedName>
    <definedName name="__________________________________SP20">[1]FES!#REF!</definedName>
    <definedName name="__________________________________SP3">[1]FES!#REF!</definedName>
    <definedName name="__________________________________SP4">[1]FES!#REF!</definedName>
    <definedName name="__________________________________SP5">[1]FES!#REF!</definedName>
    <definedName name="__________________________________SP7">[1]FES!#REF!</definedName>
    <definedName name="__________________________________SP8">[1]FES!#REF!</definedName>
    <definedName name="__________________________________SP9">[1]FES!#REF!</definedName>
    <definedName name="_________________________________dat1">#REF!</definedName>
    <definedName name="_________________________________dat10">#REF!</definedName>
    <definedName name="_________________________________dat11">#REF!</definedName>
    <definedName name="_________________________________dat12">#REF!</definedName>
    <definedName name="_________________________________dat13">#REF!</definedName>
    <definedName name="_________________________________dat14">#REF!</definedName>
    <definedName name="_________________________________dat15">#REF!</definedName>
    <definedName name="_________________________________dat16">#REF!</definedName>
    <definedName name="_________________________________dat17">#REF!</definedName>
    <definedName name="_________________________________dat18">#REF!</definedName>
    <definedName name="_________________________________dat19">#REF!</definedName>
    <definedName name="_________________________________dat2">#REF!</definedName>
    <definedName name="_________________________________dat20">#REF!</definedName>
    <definedName name="_________________________________dat21">#REF!</definedName>
    <definedName name="_________________________________dat22">#REF!</definedName>
    <definedName name="_________________________________dat23">#REF!</definedName>
    <definedName name="_________________________________dat24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_FY1">#N/A</definedName>
    <definedName name="_________________________________M8">#N/A</definedName>
    <definedName name="_________________________________M9">#N/A</definedName>
    <definedName name="_________________________________Num2">#REF!</definedName>
    <definedName name="_________________________________q11">#N/A</definedName>
    <definedName name="_________________________________q15">#N/A</definedName>
    <definedName name="_________________________________q17">#N/A</definedName>
    <definedName name="_________________________________q2">#N/A</definedName>
    <definedName name="_________________________________q3">#N/A</definedName>
    <definedName name="_________________________________q4">#N/A</definedName>
    <definedName name="_________________________________q5">#N/A</definedName>
    <definedName name="_________________________________q6">#N/A</definedName>
    <definedName name="_________________________________q7">#N/A</definedName>
    <definedName name="_________________________________q8">#N/A</definedName>
    <definedName name="_________________________________q9">#N/A</definedName>
    <definedName name="_________________________________r">#N/A</definedName>
    <definedName name="_________________________________SP1">[1]FES!#REF!</definedName>
    <definedName name="_________________________________SP10">[1]FES!#REF!</definedName>
    <definedName name="_________________________________SP11">[1]FES!#REF!</definedName>
    <definedName name="_________________________________SP12">[1]FES!#REF!</definedName>
    <definedName name="_________________________________SP13">[1]FES!#REF!</definedName>
    <definedName name="_________________________________SP14">[1]FES!#REF!</definedName>
    <definedName name="_________________________________SP15">[1]FES!#REF!</definedName>
    <definedName name="_________________________________SP16">[1]FES!#REF!</definedName>
    <definedName name="_________________________________SP17">[1]FES!#REF!</definedName>
    <definedName name="_________________________________SP18">[1]FES!#REF!</definedName>
    <definedName name="_________________________________SP19">[1]FES!#REF!</definedName>
    <definedName name="_________________________________SP2">[1]FES!#REF!</definedName>
    <definedName name="_________________________________SP20">[1]FES!#REF!</definedName>
    <definedName name="_________________________________SP3">[1]FES!#REF!</definedName>
    <definedName name="_________________________________SP4">[1]FES!#REF!</definedName>
    <definedName name="_________________________________SP5">[1]FES!#REF!</definedName>
    <definedName name="_________________________________SP7">[1]FES!#REF!</definedName>
    <definedName name="_________________________________SP8">[1]FES!#REF!</definedName>
    <definedName name="_________________________________SP9">[1]FES!#REF!</definedName>
    <definedName name="________________________________dat1">#REF!</definedName>
    <definedName name="________________________________dat10">#REF!</definedName>
    <definedName name="________________________________dat11">#REF!</definedName>
    <definedName name="________________________________dat12">#REF!</definedName>
    <definedName name="________________________________dat13">#REF!</definedName>
    <definedName name="________________________________dat14">#REF!</definedName>
    <definedName name="________________________________dat15">#REF!</definedName>
    <definedName name="________________________________dat16">#REF!</definedName>
    <definedName name="________________________________dat17">#REF!</definedName>
    <definedName name="________________________________dat18">#REF!</definedName>
    <definedName name="________________________________dat19">#REF!</definedName>
    <definedName name="________________________________dat2">#REF!</definedName>
    <definedName name="________________________________dat20">#REF!</definedName>
    <definedName name="________________________________dat21">#REF!</definedName>
    <definedName name="________________________________dat22">#REF!</definedName>
    <definedName name="________________________________dat23">#REF!</definedName>
    <definedName name="________________________________dat24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_FY1">#N/A</definedName>
    <definedName name="________________________________M8">#N/A</definedName>
    <definedName name="________________________________M9">#N/A</definedName>
    <definedName name="________________________________Num2">#REF!</definedName>
    <definedName name="________________________________q11">#N/A</definedName>
    <definedName name="________________________________q15">#N/A</definedName>
    <definedName name="________________________________q17">#N/A</definedName>
    <definedName name="________________________________q2">#N/A</definedName>
    <definedName name="________________________________q3">#N/A</definedName>
    <definedName name="________________________________q4">#N/A</definedName>
    <definedName name="________________________________q5">#N/A</definedName>
    <definedName name="________________________________q6">#N/A</definedName>
    <definedName name="________________________________q7">#N/A</definedName>
    <definedName name="________________________________q8">#N/A</definedName>
    <definedName name="________________________________q9">#N/A</definedName>
    <definedName name="________________________________r">#N/A</definedName>
    <definedName name="________________________________SP1">[1]FES!#REF!</definedName>
    <definedName name="________________________________SP10">[1]FES!#REF!</definedName>
    <definedName name="________________________________SP11">[1]FES!#REF!</definedName>
    <definedName name="________________________________SP12">[1]FES!#REF!</definedName>
    <definedName name="________________________________SP13">[1]FES!#REF!</definedName>
    <definedName name="________________________________SP14">[1]FES!#REF!</definedName>
    <definedName name="________________________________SP15">[1]FES!#REF!</definedName>
    <definedName name="________________________________SP16">[1]FES!#REF!</definedName>
    <definedName name="________________________________SP17">[1]FES!#REF!</definedName>
    <definedName name="________________________________SP18">[1]FES!#REF!</definedName>
    <definedName name="________________________________SP19">[1]FES!#REF!</definedName>
    <definedName name="________________________________SP2">[1]FES!#REF!</definedName>
    <definedName name="________________________________SP20">[1]FES!#REF!</definedName>
    <definedName name="________________________________SP3">[1]FES!#REF!</definedName>
    <definedName name="________________________________SP4">[1]FES!#REF!</definedName>
    <definedName name="________________________________SP5">[1]FES!#REF!</definedName>
    <definedName name="________________________________SP7">[1]FES!#REF!</definedName>
    <definedName name="________________________________SP8">[1]FES!#REF!</definedName>
    <definedName name="________________________________SP9">[1]FES!#REF!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13">#REF!</definedName>
    <definedName name="_______________________________dat14">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1">#REF!</definedName>
    <definedName name="_______________________________dat22">#REF!</definedName>
    <definedName name="_______________________________dat23">#REF!</definedName>
    <definedName name="_______________________________dat24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_FY1">#N/A</definedName>
    <definedName name="_______________________________M8">#N/A</definedName>
    <definedName name="_______________________________M9">#N/A</definedName>
    <definedName name="_______________________________Num2">#REF!</definedName>
    <definedName name="_______________________________q11">#N/A</definedName>
    <definedName name="_______________________________q15">#N/A</definedName>
    <definedName name="_______________________________q17">#N/A</definedName>
    <definedName name="_______________________________q2">#N/A</definedName>
    <definedName name="_______________________________q3">#N/A</definedName>
    <definedName name="_______________________________q4">#N/A</definedName>
    <definedName name="_______________________________q5">#N/A</definedName>
    <definedName name="_______________________________q6">#N/A</definedName>
    <definedName name="_______________________________q7">#N/A</definedName>
    <definedName name="_______________________________q8">#N/A</definedName>
    <definedName name="_______________________________q9">#N/A</definedName>
    <definedName name="_______________________________r">#N/A</definedName>
    <definedName name="_______________________________SP1">[1]FES!#REF!</definedName>
    <definedName name="_______________________________SP10">[1]FES!#REF!</definedName>
    <definedName name="_______________________________SP11">[1]FES!#REF!</definedName>
    <definedName name="_______________________________SP12">[1]FES!#REF!</definedName>
    <definedName name="_______________________________SP13">[1]FES!#REF!</definedName>
    <definedName name="_______________________________SP14">[1]FES!#REF!</definedName>
    <definedName name="_______________________________SP15">[1]FES!#REF!</definedName>
    <definedName name="_______________________________SP16">[1]FES!#REF!</definedName>
    <definedName name="_______________________________SP17">[1]FES!#REF!</definedName>
    <definedName name="_______________________________SP18">[1]FES!#REF!</definedName>
    <definedName name="_______________________________SP19">[1]FES!#REF!</definedName>
    <definedName name="_______________________________SP2">[1]FES!#REF!</definedName>
    <definedName name="_______________________________SP20">[1]FES!#REF!</definedName>
    <definedName name="_______________________________SP3">[1]FES!#REF!</definedName>
    <definedName name="_______________________________SP4">[1]FES!#REF!</definedName>
    <definedName name="_______________________________SP5">[1]FES!#REF!</definedName>
    <definedName name="_______________________________SP7">[1]FES!#REF!</definedName>
    <definedName name="_______________________________SP8">[1]FES!#REF!</definedName>
    <definedName name="_______________________________SP9">[1]FES!#REF!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#REF!</definedName>
    <definedName name="______________________________dat13">#REF!</definedName>
    <definedName name="______________________________dat14">#REF!</definedName>
    <definedName name="______________________________dat15">#REF!</definedName>
    <definedName name="______________________________dat16">#REF!</definedName>
    <definedName name="______________________________dat17">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23">#REF!</definedName>
    <definedName name="______________________________dat24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_FY1">#N/A</definedName>
    <definedName name="______________________________M8">#N/A</definedName>
    <definedName name="______________________________M9">#N/A</definedName>
    <definedName name="______________________________Num2">#REF!</definedName>
    <definedName name="______________________________q11">#N/A</definedName>
    <definedName name="______________________________q15">#N/A</definedName>
    <definedName name="______________________________q17">#N/A</definedName>
    <definedName name="______________________________q2">#N/A</definedName>
    <definedName name="______________________________q3">#N/A</definedName>
    <definedName name="______________________________q4">#N/A</definedName>
    <definedName name="______________________________q5">#N/A</definedName>
    <definedName name="______________________________q6">#N/A</definedName>
    <definedName name="______________________________q7">#N/A</definedName>
    <definedName name="______________________________q8">#N/A</definedName>
    <definedName name="______________________________q9">#N/A</definedName>
    <definedName name="______________________________r">#N/A</definedName>
    <definedName name="______________________________SP1">[1]FES!#REF!</definedName>
    <definedName name="______________________________SP10">[1]FES!#REF!</definedName>
    <definedName name="______________________________SP11">[1]FES!#REF!</definedName>
    <definedName name="______________________________SP12">[1]FES!#REF!</definedName>
    <definedName name="______________________________SP13">[1]FES!#REF!</definedName>
    <definedName name="______________________________SP14">[1]FES!#REF!</definedName>
    <definedName name="______________________________SP15">[1]FES!#REF!</definedName>
    <definedName name="______________________________SP16">[1]FES!#REF!</definedName>
    <definedName name="______________________________SP17">[1]FES!#REF!</definedName>
    <definedName name="______________________________SP18">[1]FES!#REF!</definedName>
    <definedName name="______________________________SP19">[1]FES!#REF!</definedName>
    <definedName name="______________________________SP2">[1]FES!#REF!</definedName>
    <definedName name="______________________________SP20">[1]FES!#REF!</definedName>
    <definedName name="______________________________SP3">[1]FES!#REF!</definedName>
    <definedName name="______________________________SP4">[1]FES!#REF!</definedName>
    <definedName name="______________________________SP5">[1]FES!#REF!</definedName>
    <definedName name="______________________________SP7">[1]FES!#REF!</definedName>
    <definedName name="______________________________SP8">[1]FES!#REF!</definedName>
    <definedName name="______________________________SP9">[1]FES!#REF!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13">#REF!</definedName>
    <definedName name="_____________________________dat14">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23">#REF!</definedName>
    <definedName name="_____________________________dat24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_FY1">#N/A</definedName>
    <definedName name="_____________________________M8">#N/A</definedName>
    <definedName name="_____________________________M9">#N/A</definedName>
    <definedName name="_____________________________Num2">#REF!</definedName>
    <definedName name="_____________________________q11">#N/A</definedName>
    <definedName name="_____________________________q15">#N/A</definedName>
    <definedName name="_____________________________q17">#N/A</definedName>
    <definedName name="_____________________________q2">#N/A</definedName>
    <definedName name="_____________________________q3">#N/A</definedName>
    <definedName name="_____________________________q4">#N/A</definedName>
    <definedName name="_____________________________q5">#N/A</definedName>
    <definedName name="_____________________________q6">#N/A</definedName>
    <definedName name="_____________________________q7">#N/A</definedName>
    <definedName name="_____________________________q8">#N/A</definedName>
    <definedName name="_____________________________q9">#N/A</definedName>
    <definedName name="_____________________________r">#N/A</definedName>
    <definedName name="_____________________________SP1">[1]FES!#REF!</definedName>
    <definedName name="_____________________________SP10">[1]FES!#REF!</definedName>
    <definedName name="_____________________________SP11">[1]FES!#REF!</definedName>
    <definedName name="_____________________________SP12">[1]FES!#REF!</definedName>
    <definedName name="_____________________________SP13">[1]FES!#REF!</definedName>
    <definedName name="_____________________________SP14">[1]FES!#REF!</definedName>
    <definedName name="_____________________________SP15">[1]FES!#REF!</definedName>
    <definedName name="_____________________________SP16">[1]FES!#REF!</definedName>
    <definedName name="_____________________________SP17">[1]FES!#REF!</definedName>
    <definedName name="_____________________________SP18">[1]FES!#REF!</definedName>
    <definedName name="_____________________________SP19">[1]FES!#REF!</definedName>
    <definedName name="_____________________________SP2">[1]FES!#REF!</definedName>
    <definedName name="_____________________________SP20">[1]FES!#REF!</definedName>
    <definedName name="_____________________________SP3">[1]FES!#REF!</definedName>
    <definedName name="_____________________________SP4">[1]FES!#REF!</definedName>
    <definedName name="_____________________________SP5">[1]FES!#REF!</definedName>
    <definedName name="_____________________________SP7">[1]FES!#REF!</definedName>
    <definedName name="_____________________________SP8">[1]FES!#REF!</definedName>
    <definedName name="_____________________________SP9">[1]FES!#REF!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#REF!</definedName>
    <definedName name="____________________________dat13">#REF!</definedName>
    <definedName name="____________________________dat14">#REF!</definedName>
    <definedName name="____________________________dat15">#REF!</definedName>
    <definedName name="____________________________dat16">#REF!</definedName>
    <definedName name="____________________________dat17">#REF!</definedName>
    <definedName name="____________________________dat18">#REF!</definedName>
    <definedName name="____________________________dat19">#REF!</definedName>
    <definedName name="____________________________dat2">#REF!</definedName>
    <definedName name="____________________________dat20">#REF!</definedName>
    <definedName name="____________________________dat21">#REF!</definedName>
    <definedName name="____________________________dat22">#REF!</definedName>
    <definedName name="____________________________dat23">#REF!</definedName>
    <definedName name="____________________________dat24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_FY1">#N/A</definedName>
    <definedName name="____________________________M8">#N/A</definedName>
    <definedName name="____________________________M9">#N/A</definedName>
    <definedName name="____________________________Num2">#REF!</definedName>
    <definedName name="____________________________q11">#N/A</definedName>
    <definedName name="____________________________q15">#N/A</definedName>
    <definedName name="____________________________q17">#N/A</definedName>
    <definedName name="____________________________q2">#N/A</definedName>
    <definedName name="____________________________q3">#N/A</definedName>
    <definedName name="____________________________q4">#N/A</definedName>
    <definedName name="____________________________q5">#N/A</definedName>
    <definedName name="____________________________q6">#N/A</definedName>
    <definedName name="____________________________q7">#N/A</definedName>
    <definedName name="____________________________q8">#N/A</definedName>
    <definedName name="____________________________q9">#N/A</definedName>
    <definedName name="____________________________r">#N/A</definedName>
    <definedName name="____________________________SP1">[1]FES!#REF!</definedName>
    <definedName name="____________________________SP10">[1]FES!#REF!</definedName>
    <definedName name="____________________________SP11">[1]FES!#REF!</definedName>
    <definedName name="____________________________SP12">[1]FES!#REF!</definedName>
    <definedName name="____________________________SP13">[1]FES!#REF!</definedName>
    <definedName name="____________________________SP14">[1]FES!#REF!</definedName>
    <definedName name="____________________________SP15">[1]FES!#REF!</definedName>
    <definedName name="____________________________SP16">[1]FES!#REF!</definedName>
    <definedName name="____________________________SP17">[1]FES!#REF!</definedName>
    <definedName name="____________________________SP18">[1]FES!#REF!</definedName>
    <definedName name="____________________________SP19">[1]FES!#REF!</definedName>
    <definedName name="____________________________SP2">[1]FES!#REF!</definedName>
    <definedName name="____________________________SP20">[1]FES!#REF!</definedName>
    <definedName name="____________________________SP3">[1]FES!#REF!</definedName>
    <definedName name="____________________________SP4">[1]FES!#REF!</definedName>
    <definedName name="____________________________SP5">[1]FES!#REF!</definedName>
    <definedName name="____________________________SP7">[1]FES!#REF!</definedName>
    <definedName name="____________________________SP8">[1]FES!#REF!</definedName>
    <definedName name="____________________________SP9">[1]FES!#REF!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#REF!</definedName>
    <definedName name="___________________________dat13">#REF!</definedName>
    <definedName name="___________________________dat14">#REF!</definedName>
    <definedName name="___________________________dat15">#REF!</definedName>
    <definedName name="___________________________dat16">#REF!</definedName>
    <definedName name="___________________________dat17">#REF!</definedName>
    <definedName name="___________________________dat18">#REF!</definedName>
    <definedName name="___________________________dat19">#REF!</definedName>
    <definedName name="___________________________dat2">#REF!</definedName>
    <definedName name="___________________________dat20">#REF!</definedName>
    <definedName name="___________________________dat21">#REF!</definedName>
    <definedName name="___________________________dat22">#REF!</definedName>
    <definedName name="___________________________dat23">#REF!</definedName>
    <definedName name="___________________________dat24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_FY1">#N/A</definedName>
    <definedName name="___________________________M8">#N/A</definedName>
    <definedName name="___________________________M9">#N/A</definedName>
    <definedName name="___________________________Num2">#REF!</definedName>
    <definedName name="___________________________q11">#N/A</definedName>
    <definedName name="___________________________q15">#N/A</definedName>
    <definedName name="___________________________q17">#N/A</definedName>
    <definedName name="___________________________q2">#N/A</definedName>
    <definedName name="___________________________q3">#N/A</definedName>
    <definedName name="___________________________q4">#N/A</definedName>
    <definedName name="___________________________q5">#N/A</definedName>
    <definedName name="___________________________q6">#N/A</definedName>
    <definedName name="___________________________q7">#N/A</definedName>
    <definedName name="___________________________q8">#N/A</definedName>
    <definedName name="___________________________q9">#N/A</definedName>
    <definedName name="___________________________r">#N/A</definedName>
    <definedName name="___________________________SP1">[1]FES!#REF!</definedName>
    <definedName name="___________________________SP10">[1]FES!#REF!</definedName>
    <definedName name="___________________________SP11">[1]FES!#REF!</definedName>
    <definedName name="___________________________SP12">[1]FES!#REF!</definedName>
    <definedName name="___________________________SP13">[1]FES!#REF!</definedName>
    <definedName name="___________________________SP14">[1]FES!#REF!</definedName>
    <definedName name="___________________________SP15">[1]FES!#REF!</definedName>
    <definedName name="___________________________SP16">[1]FES!#REF!</definedName>
    <definedName name="___________________________SP17">[1]FES!#REF!</definedName>
    <definedName name="___________________________SP18">[1]FES!#REF!</definedName>
    <definedName name="___________________________SP19">[1]FES!#REF!</definedName>
    <definedName name="___________________________SP2">[1]FES!#REF!</definedName>
    <definedName name="___________________________SP20">[1]FES!#REF!</definedName>
    <definedName name="___________________________SP3">[1]FES!#REF!</definedName>
    <definedName name="___________________________SP4">[1]FES!#REF!</definedName>
    <definedName name="___________________________SP5">[1]FES!#REF!</definedName>
    <definedName name="___________________________SP7">[1]FES!#REF!</definedName>
    <definedName name="___________________________SP8">[1]FES!#REF!</definedName>
    <definedName name="___________________________SP9">[1]FES!#REF!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13">#REF!</definedName>
    <definedName name="__________________________dat14">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23">#REF!</definedName>
    <definedName name="__________________________dat24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_FY1">#N/A</definedName>
    <definedName name="__________________________M8">#N/A</definedName>
    <definedName name="__________________________M9">#N/A</definedName>
    <definedName name="__________________________Num2">#REF!</definedName>
    <definedName name="__________________________q11">#N/A</definedName>
    <definedName name="__________________________q15">#N/A</definedName>
    <definedName name="__________________________q17">#N/A</definedName>
    <definedName name="__________________________q2">#N/A</definedName>
    <definedName name="__________________________q3">#N/A</definedName>
    <definedName name="__________________________q4">#N/A</definedName>
    <definedName name="__________________________q5">#N/A</definedName>
    <definedName name="__________________________q6">#N/A</definedName>
    <definedName name="__________________________q7">#N/A</definedName>
    <definedName name="__________________________q8">#N/A</definedName>
    <definedName name="__________________________q9">#N/A</definedName>
    <definedName name="__________________________r">#N/A</definedName>
    <definedName name="__________________________SP1">[1]FES!#REF!</definedName>
    <definedName name="__________________________SP10">[1]FES!#REF!</definedName>
    <definedName name="__________________________SP11">[1]FES!#REF!</definedName>
    <definedName name="__________________________SP12">[1]FES!#REF!</definedName>
    <definedName name="__________________________SP13">[1]FES!#REF!</definedName>
    <definedName name="__________________________SP14">[1]FES!#REF!</definedName>
    <definedName name="__________________________SP15">[1]FES!#REF!</definedName>
    <definedName name="__________________________SP16">[1]FES!#REF!</definedName>
    <definedName name="__________________________SP17">[1]FES!#REF!</definedName>
    <definedName name="__________________________SP18">[1]FES!#REF!</definedName>
    <definedName name="__________________________SP19">[1]FES!#REF!</definedName>
    <definedName name="__________________________SP2">[1]FES!#REF!</definedName>
    <definedName name="__________________________SP20">[1]FES!#REF!</definedName>
    <definedName name="__________________________SP3">[1]FES!#REF!</definedName>
    <definedName name="__________________________SP4">[1]FES!#REF!</definedName>
    <definedName name="__________________________SP5">[1]FES!#REF!</definedName>
    <definedName name="__________________________SP7">[1]FES!#REF!</definedName>
    <definedName name="__________________________SP8">[1]FES!#REF!</definedName>
    <definedName name="__________________________SP9">[1]FES!#REF!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13">#REF!</definedName>
    <definedName name="_________________________dat14">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23">#REF!</definedName>
    <definedName name="_________________________dat24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FY1">#N/A</definedName>
    <definedName name="_________________________M8">#N/A</definedName>
    <definedName name="_________________________M9">#N/A</definedName>
    <definedName name="_________________________Num2">#REF!</definedName>
    <definedName name="_________________________q11">#N/A</definedName>
    <definedName name="_________________________q15">#N/A</definedName>
    <definedName name="_________________________q17">#N/A</definedName>
    <definedName name="_________________________q2">#N/A</definedName>
    <definedName name="_________________________q3">#N/A</definedName>
    <definedName name="_________________________q4">#N/A</definedName>
    <definedName name="_________________________q5">#N/A</definedName>
    <definedName name="_________________________q6">#N/A</definedName>
    <definedName name="_________________________q7">#N/A</definedName>
    <definedName name="_________________________q8">#N/A</definedName>
    <definedName name="_________________________q9">#N/A</definedName>
    <definedName name="_________________________r">#N/A</definedName>
    <definedName name="_________________________SP1">[1]FES!#REF!</definedName>
    <definedName name="_________________________SP10">[1]FES!#REF!</definedName>
    <definedName name="_________________________SP11">[1]FES!#REF!</definedName>
    <definedName name="_________________________SP12">[1]FES!#REF!</definedName>
    <definedName name="_________________________SP13">[1]FES!#REF!</definedName>
    <definedName name="_________________________SP14">[1]FES!#REF!</definedName>
    <definedName name="_________________________SP15">[1]FES!#REF!</definedName>
    <definedName name="_________________________SP16">[1]FES!#REF!</definedName>
    <definedName name="_________________________SP17">[1]FES!#REF!</definedName>
    <definedName name="_________________________SP18">[1]FES!#REF!</definedName>
    <definedName name="_________________________SP19">[1]FES!#REF!</definedName>
    <definedName name="_________________________SP2">[1]FES!#REF!</definedName>
    <definedName name="_________________________SP20">[1]FES!#REF!</definedName>
    <definedName name="_________________________SP3">[1]FES!#REF!</definedName>
    <definedName name="_________________________SP4">[1]FES!#REF!</definedName>
    <definedName name="_________________________SP5">[1]FES!#REF!</definedName>
    <definedName name="_________________________SP7">[1]FES!#REF!</definedName>
    <definedName name="_________________________SP8">[1]FES!#REF!</definedName>
    <definedName name="_________________________SP9">[1]FES!#REF!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13">#REF!</definedName>
    <definedName name="________________________dat14">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23">#REF!</definedName>
    <definedName name="________________________dat24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FY1">#N/A</definedName>
    <definedName name="________________________M8">#N/A</definedName>
    <definedName name="________________________M9">#N/A</definedName>
    <definedName name="________________________Num2">#REF!</definedName>
    <definedName name="________________________q11">#N/A</definedName>
    <definedName name="________________________q15">#N/A</definedName>
    <definedName name="________________________q17">#N/A</definedName>
    <definedName name="________________________q2">#N/A</definedName>
    <definedName name="________________________q3">#N/A</definedName>
    <definedName name="________________________q4">#N/A</definedName>
    <definedName name="________________________q5">#N/A</definedName>
    <definedName name="________________________q6">#N/A</definedName>
    <definedName name="________________________q7">#N/A</definedName>
    <definedName name="________________________q8">#N/A</definedName>
    <definedName name="________________________q9">#N/A</definedName>
    <definedName name="________________________r">#N/A</definedName>
    <definedName name="________________________SP1">[1]FES!#REF!</definedName>
    <definedName name="________________________SP10">[1]FES!#REF!</definedName>
    <definedName name="________________________SP11">[1]FES!#REF!</definedName>
    <definedName name="________________________SP12">[1]FES!#REF!</definedName>
    <definedName name="________________________SP13">[1]FES!#REF!</definedName>
    <definedName name="________________________SP14">[1]FES!#REF!</definedName>
    <definedName name="________________________SP15">[1]FES!#REF!</definedName>
    <definedName name="________________________SP16">[1]FES!#REF!</definedName>
    <definedName name="________________________SP17">[1]FES!#REF!</definedName>
    <definedName name="________________________SP18">[1]FES!#REF!</definedName>
    <definedName name="________________________SP19">[1]FES!#REF!</definedName>
    <definedName name="________________________SP2">[1]FES!#REF!</definedName>
    <definedName name="________________________SP20">[1]FES!#REF!</definedName>
    <definedName name="________________________SP3">[1]FES!#REF!</definedName>
    <definedName name="________________________SP4">[1]FES!#REF!</definedName>
    <definedName name="________________________SP5">[1]FES!#REF!</definedName>
    <definedName name="________________________SP7">[1]FES!#REF!</definedName>
    <definedName name="________________________SP8">[1]FES!#REF!</definedName>
    <definedName name="________________________SP9">[1]FES!#REF!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13">#REF!</definedName>
    <definedName name="_______________________dat14">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23">#REF!</definedName>
    <definedName name="_______________________dat24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FY1">#N/A</definedName>
    <definedName name="_______________________M8">#N/A</definedName>
    <definedName name="_______________________M9">#N/A</definedName>
    <definedName name="_______________________Num2">#REF!</definedName>
    <definedName name="_______________________q11">#N/A</definedName>
    <definedName name="_______________________q15">#N/A</definedName>
    <definedName name="_______________________q17">#N/A</definedName>
    <definedName name="_______________________q2">#N/A</definedName>
    <definedName name="_______________________q3">#N/A</definedName>
    <definedName name="_______________________q4">#N/A</definedName>
    <definedName name="_______________________q5">#N/A</definedName>
    <definedName name="_______________________q6">#N/A</definedName>
    <definedName name="_______________________q7">#N/A</definedName>
    <definedName name="_______________________q8">#N/A</definedName>
    <definedName name="_______________________q9">#N/A</definedName>
    <definedName name="_______________________r">#N/A</definedName>
    <definedName name="_______________________SP1">[1]FES!#REF!</definedName>
    <definedName name="_______________________SP10">[1]FES!#REF!</definedName>
    <definedName name="_______________________SP11">[1]FES!#REF!</definedName>
    <definedName name="_______________________SP12">[1]FES!#REF!</definedName>
    <definedName name="_______________________SP13">[1]FES!#REF!</definedName>
    <definedName name="_______________________SP14">[1]FES!#REF!</definedName>
    <definedName name="_______________________SP15">[1]FES!#REF!</definedName>
    <definedName name="_______________________SP16">[1]FES!#REF!</definedName>
    <definedName name="_______________________SP17">[1]FES!#REF!</definedName>
    <definedName name="_______________________SP18">[1]FES!#REF!</definedName>
    <definedName name="_______________________SP19">[1]FES!#REF!</definedName>
    <definedName name="_______________________SP2">[1]FES!#REF!</definedName>
    <definedName name="_______________________SP20">[1]FES!#REF!</definedName>
    <definedName name="_______________________SP3">[1]FES!#REF!</definedName>
    <definedName name="_______________________SP4">[1]FES!#REF!</definedName>
    <definedName name="_______________________SP5">[1]FES!#REF!</definedName>
    <definedName name="_______________________SP7">[1]FES!#REF!</definedName>
    <definedName name="_______________________SP8">[1]FES!#REF!</definedName>
    <definedName name="_______________________SP9">[1]FES!#REF!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13">#REF!</definedName>
    <definedName name="______________________dat14">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23">#REF!</definedName>
    <definedName name="______________________dat24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FY1">#N/A</definedName>
    <definedName name="______________________M8">#N/A</definedName>
    <definedName name="______________________M9">#N/A</definedName>
    <definedName name="______________________Num2">#REF!</definedName>
    <definedName name="______________________q11">#N/A</definedName>
    <definedName name="______________________q15">#N/A</definedName>
    <definedName name="______________________q17">#N/A</definedName>
    <definedName name="______________________q2">#N/A</definedName>
    <definedName name="______________________q3">#N/A</definedName>
    <definedName name="______________________q4">#N/A</definedName>
    <definedName name="______________________q5">#N/A</definedName>
    <definedName name="______________________q6">#N/A</definedName>
    <definedName name="______________________q7">#N/A</definedName>
    <definedName name="______________________q8">#N/A</definedName>
    <definedName name="______________________q9">#N/A</definedName>
    <definedName name="______________________r">#N/A</definedName>
    <definedName name="______________________SP1">[1]FES!#REF!</definedName>
    <definedName name="______________________SP10">[1]FES!#REF!</definedName>
    <definedName name="______________________SP11">[1]FES!#REF!</definedName>
    <definedName name="______________________SP12">[1]FES!#REF!</definedName>
    <definedName name="______________________SP13">[1]FES!#REF!</definedName>
    <definedName name="______________________SP14">[1]FES!#REF!</definedName>
    <definedName name="______________________SP15">[1]FES!#REF!</definedName>
    <definedName name="______________________SP16">[1]FES!#REF!</definedName>
    <definedName name="______________________SP17">[1]FES!#REF!</definedName>
    <definedName name="______________________SP18">[1]FES!#REF!</definedName>
    <definedName name="______________________SP19">[1]FES!#REF!</definedName>
    <definedName name="______________________SP2">[1]FES!#REF!</definedName>
    <definedName name="______________________SP20">[1]FES!#REF!</definedName>
    <definedName name="______________________SP3">[1]FES!#REF!</definedName>
    <definedName name="______________________SP4">[1]FES!#REF!</definedName>
    <definedName name="______________________SP5">[1]FES!#REF!</definedName>
    <definedName name="______________________SP7">[1]FES!#REF!</definedName>
    <definedName name="______________________SP8">[1]FES!#REF!</definedName>
    <definedName name="______________________SP9">[1]FES!#REF!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13">#REF!</definedName>
    <definedName name="_____________________dat14">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23">#REF!</definedName>
    <definedName name="_____________________dat24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FY1">#N/A</definedName>
    <definedName name="_____________________M8">#N/A</definedName>
    <definedName name="_____________________M9">#N/A</definedName>
    <definedName name="_____________________Num2">#REF!</definedName>
    <definedName name="_____________________q11">#N/A</definedName>
    <definedName name="_____________________q15">#N/A</definedName>
    <definedName name="_____________________q17">#N/A</definedName>
    <definedName name="_____________________q2">#N/A</definedName>
    <definedName name="_____________________q3">#N/A</definedName>
    <definedName name="_____________________q4">#N/A</definedName>
    <definedName name="_____________________q5">#N/A</definedName>
    <definedName name="_____________________q6">#N/A</definedName>
    <definedName name="_____________________q7">#N/A</definedName>
    <definedName name="_____________________q8">#N/A</definedName>
    <definedName name="_____________________q9">#N/A</definedName>
    <definedName name="_____________________r">#N/A</definedName>
    <definedName name="_____________________SP1">[1]FES!#REF!</definedName>
    <definedName name="_____________________SP10">[1]FES!#REF!</definedName>
    <definedName name="_____________________SP11">[1]FES!#REF!</definedName>
    <definedName name="_____________________SP12">[1]FES!#REF!</definedName>
    <definedName name="_____________________SP13">[1]FES!#REF!</definedName>
    <definedName name="_____________________SP14">[1]FES!#REF!</definedName>
    <definedName name="_____________________SP15">[1]FES!#REF!</definedName>
    <definedName name="_____________________SP16">[1]FES!#REF!</definedName>
    <definedName name="_____________________SP17">[1]FES!#REF!</definedName>
    <definedName name="_____________________SP18">[1]FES!#REF!</definedName>
    <definedName name="_____________________SP19">[1]FES!#REF!</definedName>
    <definedName name="_____________________SP2">[1]FES!#REF!</definedName>
    <definedName name="_____________________SP20">[1]FES!#REF!</definedName>
    <definedName name="_____________________SP3">[1]FES!#REF!</definedName>
    <definedName name="_____________________SP4">[1]FES!#REF!</definedName>
    <definedName name="_____________________SP5">[1]FES!#REF!</definedName>
    <definedName name="_____________________SP7">[1]FES!#REF!</definedName>
    <definedName name="_____________________SP8">[1]FES!#REF!</definedName>
    <definedName name="_____________________SP9">[1]FES!#REF!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13">#REF!</definedName>
    <definedName name="____________________dat14">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#REF!</definedName>
    <definedName name="____________________dat20">#REF!</definedName>
    <definedName name="____________________dat21">#REF!</definedName>
    <definedName name="____________________dat22">#REF!</definedName>
    <definedName name="____________________dat23">#REF!</definedName>
    <definedName name="____________________dat24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FY1">#N/A</definedName>
    <definedName name="____________________M8">#N/A</definedName>
    <definedName name="____________________M9">#N/A</definedName>
    <definedName name="____________________Num2">#REF!</definedName>
    <definedName name="____________________q11">#N/A</definedName>
    <definedName name="____________________q15">#N/A</definedName>
    <definedName name="____________________q17">#N/A</definedName>
    <definedName name="____________________q2">#N/A</definedName>
    <definedName name="____________________q3">#N/A</definedName>
    <definedName name="____________________q4">#N/A</definedName>
    <definedName name="____________________q5">#N/A</definedName>
    <definedName name="____________________q6">#N/A</definedName>
    <definedName name="____________________q7">#N/A</definedName>
    <definedName name="____________________q8">#N/A</definedName>
    <definedName name="____________________q9">#N/A</definedName>
    <definedName name="____________________r">#N/A</definedName>
    <definedName name="____________________SP1">[1]FES!#REF!</definedName>
    <definedName name="____________________SP10">[1]FES!#REF!</definedName>
    <definedName name="____________________SP11">[1]FES!#REF!</definedName>
    <definedName name="____________________SP12">[1]FES!#REF!</definedName>
    <definedName name="____________________SP13">[1]FES!#REF!</definedName>
    <definedName name="____________________SP14">[1]FES!#REF!</definedName>
    <definedName name="____________________SP15">[1]FES!#REF!</definedName>
    <definedName name="____________________SP16">[1]FES!#REF!</definedName>
    <definedName name="____________________SP17">[1]FES!#REF!</definedName>
    <definedName name="____________________SP18">[1]FES!#REF!</definedName>
    <definedName name="____________________SP19">[1]FES!#REF!</definedName>
    <definedName name="____________________SP2">[1]FES!#REF!</definedName>
    <definedName name="____________________SP20">[1]FES!#REF!</definedName>
    <definedName name="____________________SP3">[1]FES!#REF!</definedName>
    <definedName name="____________________SP4">[1]FES!#REF!</definedName>
    <definedName name="____________________SP5">[1]FES!#REF!</definedName>
    <definedName name="____________________SP7">[1]FES!#REF!</definedName>
    <definedName name="____________________SP8">[1]FES!#REF!</definedName>
    <definedName name="____________________SP9">[1]FES!#REF!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3">#REF!</definedName>
    <definedName name="___________________dat14">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#REF!</definedName>
    <definedName name="___________________dat20">#REF!</definedName>
    <definedName name="___________________dat21">#REF!</definedName>
    <definedName name="___________________dat22">#REF!</definedName>
    <definedName name="___________________dat23">#REF!</definedName>
    <definedName name="___________________dat24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FY1">#N/A</definedName>
    <definedName name="___________________M8">#N/A</definedName>
    <definedName name="___________________M9">#N/A</definedName>
    <definedName name="___________________Num2">#REF!</definedName>
    <definedName name="___________________q11">#N/A</definedName>
    <definedName name="___________________q15">#N/A</definedName>
    <definedName name="___________________q17">#N/A</definedName>
    <definedName name="___________________q2">#N/A</definedName>
    <definedName name="___________________q3">#N/A</definedName>
    <definedName name="___________________q4">#N/A</definedName>
    <definedName name="___________________q5">#N/A</definedName>
    <definedName name="___________________q6">#N/A</definedName>
    <definedName name="___________________q7">#N/A</definedName>
    <definedName name="___________________q8">#N/A</definedName>
    <definedName name="___________________q9">#N/A</definedName>
    <definedName name="___________________r">#N/A</definedName>
    <definedName name="___________________SP1">[1]FES!#REF!</definedName>
    <definedName name="___________________SP10">[1]FES!#REF!</definedName>
    <definedName name="___________________SP11">[1]FES!#REF!</definedName>
    <definedName name="___________________SP12">[1]FES!#REF!</definedName>
    <definedName name="___________________SP13">[1]FES!#REF!</definedName>
    <definedName name="___________________SP14">[1]FES!#REF!</definedName>
    <definedName name="___________________SP15">[1]FES!#REF!</definedName>
    <definedName name="___________________SP16">[1]FES!#REF!</definedName>
    <definedName name="___________________SP17">[1]FES!#REF!</definedName>
    <definedName name="___________________SP18">[1]FES!#REF!</definedName>
    <definedName name="___________________SP19">[1]FES!#REF!</definedName>
    <definedName name="___________________SP2">[1]FES!#REF!</definedName>
    <definedName name="___________________SP20">[1]FES!#REF!</definedName>
    <definedName name="___________________SP3">[1]FES!#REF!</definedName>
    <definedName name="___________________SP4">[1]FES!#REF!</definedName>
    <definedName name="___________________SP5">[1]FES!#REF!</definedName>
    <definedName name="___________________SP7">[1]FES!#REF!</definedName>
    <definedName name="___________________SP8">[1]FES!#REF!</definedName>
    <definedName name="___________________SP9">[1]FES!#REF!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FY1">#N/A</definedName>
    <definedName name="__________________M8">#N/A</definedName>
    <definedName name="__________________M9">#N/A</definedName>
    <definedName name="__________________Num2">#REF!</definedName>
    <definedName name="__________________q11">#N/A</definedName>
    <definedName name="__________________q15">#N/A</definedName>
    <definedName name="__________________q17">#N/A</definedName>
    <definedName name="__________________q2">#N/A</definedName>
    <definedName name="__________________q3">#N/A</definedName>
    <definedName name="__________________q4">#N/A</definedName>
    <definedName name="__________________q5">#N/A</definedName>
    <definedName name="__________________q6">#N/A</definedName>
    <definedName name="__________________q7">#N/A</definedName>
    <definedName name="__________________q8">#N/A</definedName>
    <definedName name="__________________q9">#N/A</definedName>
    <definedName name="__________________r">#N/A</definedName>
    <definedName name="__________________SP1">[1]FES!#REF!</definedName>
    <definedName name="__________________SP10">[1]FES!#REF!</definedName>
    <definedName name="__________________SP11">[1]FES!#REF!</definedName>
    <definedName name="__________________SP12">[1]FES!#REF!</definedName>
    <definedName name="__________________SP13">[1]FES!#REF!</definedName>
    <definedName name="__________________SP14">[1]FES!#REF!</definedName>
    <definedName name="__________________SP15">[1]FES!#REF!</definedName>
    <definedName name="__________________SP16">[1]FES!#REF!</definedName>
    <definedName name="__________________SP17">[1]FES!#REF!</definedName>
    <definedName name="__________________SP18">[1]FES!#REF!</definedName>
    <definedName name="__________________SP19">[1]FES!#REF!</definedName>
    <definedName name="__________________SP2">[1]FES!#REF!</definedName>
    <definedName name="__________________SP20">[1]FES!#REF!</definedName>
    <definedName name="__________________SP3">[1]FES!#REF!</definedName>
    <definedName name="__________________SP4">[1]FES!#REF!</definedName>
    <definedName name="__________________SP5">[1]FES!#REF!</definedName>
    <definedName name="__________________SP7">[1]FES!#REF!</definedName>
    <definedName name="__________________SP8">[1]FES!#REF!</definedName>
    <definedName name="__________________SP9">[1]FES!#REF!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FY1">#N/A</definedName>
    <definedName name="_________________M8">#N/A</definedName>
    <definedName name="_________________M9">#N/A</definedName>
    <definedName name="_________________Num2">#REF!</definedName>
    <definedName name="_________________q11">#N/A</definedName>
    <definedName name="_________________q15">#N/A</definedName>
    <definedName name="_________________q17">#N/A</definedName>
    <definedName name="_________________q2">#N/A</definedName>
    <definedName name="_________________q3">#N/A</definedName>
    <definedName name="_________________q4">#N/A</definedName>
    <definedName name="_________________q5">#N/A</definedName>
    <definedName name="_________________q6">#N/A</definedName>
    <definedName name="_________________q7">#N/A</definedName>
    <definedName name="_________________q8">#N/A</definedName>
    <definedName name="_________________q9">#N/A</definedName>
    <definedName name="_________________r">#N/A</definedName>
    <definedName name="_________________SP1">[1]FES!#REF!</definedName>
    <definedName name="_________________SP10">[1]FES!#REF!</definedName>
    <definedName name="_________________SP11">[1]FES!#REF!</definedName>
    <definedName name="_________________SP12">[1]FES!#REF!</definedName>
    <definedName name="_________________SP13">[1]FES!#REF!</definedName>
    <definedName name="_________________SP14">[1]FES!#REF!</definedName>
    <definedName name="_________________SP15">[1]FES!#REF!</definedName>
    <definedName name="_________________SP16">[1]FES!#REF!</definedName>
    <definedName name="_________________SP17">[1]FES!#REF!</definedName>
    <definedName name="_________________SP18">[1]FES!#REF!</definedName>
    <definedName name="_________________SP19">[1]FES!#REF!</definedName>
    <definedName name="_________________SP2">[1]FES!#REF!</definedName>
    <definedName name="_________________SP20">[1]FES!#REF!</definedName>
    <definedName name="_________________SP3">[1]FES!#REF!</definedName>
    <definedName name="_________________SP4">[1]FES!#REF!</definedName>
    <definedName name="_________________SP5">[1]FES!#REF!</definedName>
    <definedName name="_________________SP7">[1]FES!#REF!</definedName>
    <definedName name="_________________SP8">[1]FES!#REF!</definedName>
    <definedName name="_________________SP9">[1]FES!#REF!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Y1">#N/A</definedName>
    <definedName name="________________M8">#N/A</definedName>
    <definedName name="________________M9">#N/A</definedName>
    <definedName name="________________Num2">#REF!</definedName>
    <definedName name="________________q11">#N/A</definedName>
    <definedName name="________________q15">#N/A</definedName>
    <definedName name="________________q17">#N/A</definedName>
    <definedName name="________________q2">#N/A</definedName>
    <definedName name="________________q3">#N/A</definedName>
    <definedName name="________________q4">#N/A</definedName>
    <definedName name="________________q5">#N/A</definedName>
    <definedName name="________________q6">#N/A</definedName>
    <definedName name="________________q7">#N/A</definedName>
    <definedName name="________________q8">#N/A</definedName>
    <definedName name="________________q9">#N/A</definedName>
    <definedName name="________________r">#N/A</definedName>
    <definedName name="________________SP1">[1]FES!#REF!</definedName>
    <definedName name="________________SP10">[1]FES!#REF!</definedName>
    <definedName name="________________SP11">[1]FES!#REF!</definedName>
    <definedName name="________________SP12">[1]FES!#REF!</definedName>
    <definedName name="________________SP13">[1]FES!#REF!</definedName>
    <definedName name="________________SP14">[1]FES!#REF!</definedName>
    <definedName name="________________SP15">[1]FES!#REF!</definedName>
    <definedName name="________________SP16">[1]FES!#REF!</definedName>
    <definedName name="________________SP17">[1]FES!#REF!</definedName>
    <definedName name="________________SP18">[1]FES!#REF!</definedName>
    <definedName name="________________SP19">[1]FES!#REF!</definedName>
    <definedName name="________________SP2">[1]FES!#REF!</definedName>
    <definedName name="________________SP20">[1]FES!#REF!</definedName>
    <definedName name="________________SP3">[1]FES!#REF!</definedName>
    <definedName name="________________SP4">[1]FES!#REF!</definedName>
    <definedName name="________________SP5">[1]FES!#REF!</definedName>
    <definedName name="________________SP7">[1]FES!#REF!</definedName>
    <definedName name="________________SP8">[1]FES!#REF!</definedName>
    <definedName name="________________SP9">[1]FES!#REF!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Y1">#N/A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r">#N/A</definedName>
    <definedName name="_______________SP1">[2]FES!#REF!</definedName>
    <definedName name="_______________SP10">[2]FES!#REF!</definedName>
    <definedName name="_______________SP11">[2]FES!#REF!</definedName>
    <definedName name="_______________SP12">[2]FES!#REF!</definedName>
    <definedName name="_______________SP13">[2]FES!#REF!</definedName>
    <definedName name="_______________SP14">[2]FES!#REF!</definedName>
    <definedName name="_______________SP15">[2]FES!#REF!</definedName>
    <definedName name="_______________SP16">[2]FES!#REF!</definedName>
    <definedName name="_______________SP17">[2]FES!#REF!</definedName>
    <definedName name="_______________SP18">[2]FES!#REF!</definedName>
    <definedName name="_______________SP19">[2]FES!#REF!</definedName>
    <definedName name="_______________SP2">[2]FES!#REF!</definedName>
    <definedName name="_______________SP20">[2]FES!#REF!</definedName>
    <definedName name="_______________SP3">[2]FES!#REF!</definedName>
    <definedName name="_______________SP4">[2]FES!#REF!</definedName>
    <definedName name="_______________SP5">[2]FES!#REF!</definedName>
    <definedName name="_______________SP7">[2]FES!#REF!</definedName>
    <definedName name="_______________SP8">[2]FES!#REF!</definedName>
    <definedName name="_______________SP9">[2]FES!#REF!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Y1">#N/A</definedName>
    <definedName name="______________M8">#N/A</definedName>
    <definedName name="______________M9">#N/A</definedName>
    <definedName name="______________Num2">#REF!</definedName>
    <definedName name="______________q11">#N/A</definedName>
    <definedName name="______________q15">#N/A</definedName>
    <definedName name="______________q17">#N/A</definedName>
    <definedName name="______________q2">#N/A</definedName>
    <definedName name="______________q3">#N/A</definedName>
    <definedName name="______________q4">#N/A</definedName>
    <definedName name="______________q5">#N/A</definedName>
    <definedName name="______________q6">#N/A</definedName>
    <definedName name="______________q7">#N/A</definedName>
    <definedName name="______________q8">#N/A</definedName>
    <definedName name="______________q9">#N/A</definedName>
    <definedName name="______________r">#N/A</definedName>
    <definedName name="______________SP1">[3]FES!#REF!</definedName>
    <definedName name="______________SP10">[3]FES!#REF!</definedName>
    <definedName name="______________SP11">[3]FES!#REF!</definedName>
    <definedName name="______________SP12">[3]FES!#REF!</definedName>
    <definedName name="______________SP13">[3]FES!#REF!</definedName>
    <definedName name="______________SP14">[3]FES!#REF!</definedName>
    <definedName name="______________SP15">[3]FES!#REF!</definedName>
    <definedName name="______________SP16">[3]FES!#REF!</definedName>
    <definedName name="______________SP17">[3]FES!#REF!</definedName>
    <definedName name="______________SP18">[3]FES!#REF!</definedName>
    <definedName name="______________SP19">[3]FES!#REF!</definedName>
    <definedName name="______________SP2">[3]FES!#REF!</definedName>
    <definedName name="______________SP20">[3]FES!#REF!</definedName>
    <definedName name="______________SP3">[3]FES!#REF!</definedName>
    <definedName name="______________SP4">[3]FES!#REF!</definedName>
    <definedName name="______________SP5">[3]FES!#REF!</definedName>
    <definedName name="______________SP7">[3]FES!#REF!</definedName>
    <definedName name="______________SP8">[3]FES!#REF!</definedName>
    <definedName name="______________SP9">[3]FES!#REF!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Y1">#N/A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r">#N/A</definedName>
    <definedName name="_____________SP1">[2]FES!#REF!</definedName>
    <definedName name="_____________SP10">[2]FES!#REF!</definedName>
    <definedName name="_____________SP11">[2]FES!#REF!</definedName>
    <definedName name="_____________SP12">[2]FES!#REF!</definedName>
    <definedName name="_____________SP13">[2]FES!#REF!</definedName>
    <definedName name="_____________SP14">[2]FES!#REF!</definedName>
    <definedName name="_____________SP15">[2]FES!#REF!</definedName>
    <definedName name="_____________SP16">[2]FES!#REF!</definedName>
    <definedName name="_____________SP17">[2]FES!#REF!</definedName>
    <definedName name="_____________SP18">[2]FES!#REF!</definedName>
    <definedName name="_____________SP19">[2]FES!#REF!</definedName>
    <definedName name="_____________SP2">[2]FES!#REF!</definedName>
    <definedName name="_____________SP20">[2]FES!#REF!</definedName>
    <definedName name="_____________SP3">[2]FES!#REF!</definedName>
    <definedName name="_____________SP4">[2]FES!#REF!</definedName>
    <definedName name="_____________SP5">[2]FES!#REF!</definedName>
    <definedName name="_____________SP7">[2]FES!#REF!</definedName>
    <definedName name="_____________SP8">[2]FES!#REF!</definedName>
    <definedName name="_____________SP9">[2]FES!#REF!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Y1">#N/A</definedName>
    <definedName name="____________M8">#N/A</definedName>
    <definedName name="____________M9">#N/A</definedName>
    <definedName name="____________Num2">#REF!</definedName>
    <definedName name="____________q11">#N/A</definedName>
    <definedName name="____________q15">#N/A</definedName>
    <definedName name="____________q17">#N/A</definedName>
    <definedName name="____________q2">#N/A</definedName>
    <definedName name="____________q3">#N/A</definedName>
    <definedName name="____________q4">#N/A</definedName>
    <definedName name="____________q5">#N/A</definedName>
    <definedName name="____________q6">#N/A</definedName>
    <definedName name="____________q7">#N/A</definedName>
    <definedName name="____________q8">#N/A</definedName>
    <definedName name="____________q9">#N/A</definedName>
    <definedName name="____________r">#N/A</definedName>
    <definedName name="____________SP1">[3]FES!#REF!</definedName>
    <definedName name="____________SP10">[3]FES!#REF!</definedName>
    <definedName name="____________SP11">[3]FES!#REF!</definedName>
    <definedName name="____________SP12">[3]FES!#REF!</definedName>
    <definedName name="____________SP13">[3]FES!#REF!</definedName>
    <definedName name="____________SP14">[3]FES!#REF!</definedName>
    <definedName name="____________SP15">[3]FES!#REF!</definedName>
    <definedName name="____________SP16">[3]FES!#REF!</definedName>
    <definedName name="____________SP17">[3]FES!#REF!</definedName>
    <definedName name="____________SP18">[3]FES!#REF!</definedName>
    <definedName name="____________SP19">[3]FES!#REF!</definedName>
    <definedName name="____________SP2">[3]FES!#REF!</definedName>
    <definedName name="____________SP20">[3]FES!#REF!</definedName>
    <definedName name="____________SP3">[3]FES!#REF!</definedName>
    <definedName name="____________SP4">[3]FES!#REF!</definedName>
    <definedName name="____________SP5">[3]FES!#REF!</definedName>
    <definedName name="____________SP7">[3]FES!#REF!</definedName>
    <definedName name="____________SP8">[3]FES!#REF!</definedName>
    <definedName name="____________SP9">[3]FES!#REF!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FY1">#N/A</definedName>
    <definedName name="___________M8">#N/A</definedName>
    <definedName name="___________M9">#N/A</definedName>
    <definedName name="___________Num2">#REF!</definedName>
    <definedName name="___________q11">#N/A</definedName>
    <definedName name="___________q15">#N/A</definedName>
    <definedName name="___________q17">#N/A</definedName>
    <definedName name="___________q2">#N/A</definedName>
    <definedName name="___________q3">#N/A</definedName>
    <definedName name="___________q4">#N/A</definedName>
    <definedName name="___________q5">#N/A</definedName>
    <definedName name="___________q6">#N/A</definedName>
    <definedName name="___________q7">#N/A</definedName>
    <definedName name="___________q8">#N/A</definedName>
    <definedName name="___________q9">#N/A</definedName>
    <definedName name="___________r">#N/A</definedName>
    <definedName name="___________SP1">[4]FES!#REF!</definedName>
    <definedName name="___________SP10">[4]FES!#REF!</definedName>
    <definedName name="___________SP11">[4]FES!#REF!</definedName>
    <definedName name="___________SP12">[4]FES!#REF!</definedName>
    <definedName name="___________SP13">[4]FES!#REF!</definedName>
    <definedName name="___________SP14">[4]FES!#REF!</definedName>
    <definedName name="___________SP15">[4]FES!#REF!</definedName>
    <definedName name="___________SP16">[4]FES!#REF!</definedName>
    <definedName name="___________SP17">[4]FES!#REF!</definedName>
    <definedName name="___________SP18">[4]FES!#REF!</definedName>
    <definedName name="___________SP19">[4]FES!#REF!</definedName>
    <definedName name="___________SP2">[4]FES!#REF!</definedName>
    <definedName name="___________SP20">[4]FES!#REF!</definedName>
    <definedName name="___________SP3">[4]FES!#REF!</definedName>
    <definedName name="___________SP4">[4]FES!#REF!</definedName>
    <definedName name="___________SP5">[4]FES!#REF!</definedName>
    <definedName name="___________SP7">[4]FES!#REF!</definedName>
    <definedName name="___________SP8">[4]FES!#REF!</definedName>
    <definedName name="___________SP9">[4]FES!#REF!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FY1">#N/A</definedName>
    <definedName name="__________M8">#N/A</definedName>
    <definedName name="__________M9">#N/A</definedName>
    <definedName name="__________Num2">#REF!</definedName>
    <definedName name="__________q11">#N/A</definedName>
    <definedName name="__________q15">#N/A</definedName>
    <definedName name="__________q17">#N/A</definedName>
    <definedName name="__________q2">#N/A</definedName>
    <definedName name="__________q3">#N/A</definedName>
    <definedName name="__________q4">#N/A</definedName>
    <definedName name="__________q5">#N/A</definedName>
    <definedName name="__________q6">#N/A</definedName>
    <definedName name="__________q7">#N/A</definedName>
    <definedName name="__________q8">#N/A</definedName>
    <definedName name="__________q9">#N/A</definedName>
    <definedName name="__________r">#N/A</definedName>
    <definedName name="__________SP1">[5]FES!#REF!</definedName>
    <definedName name="__________SP10">[5]FES!#REF!</definedName>
    <definedName name="__________SP11">[5]FES!#REF!</definedName>
    <definedName name="__________SP12">[5]FES!#REF!</definedName>
    <definedName name="__________SP13">[5]FES!#REF!</definedName>
    <definedName name="__________SP14">[5]FES!#REF!</definedName>
    <definedName name="__________SP15">[5]FES!#REF!</definedName>
    <definedName name="__________SP16">[5]FES!#REF!</definedName>
    <definedName name="__________SP17">[5]FES!#REF!</definedName>
    <definedName name="__________SP18">[5]FES!#REF!</definedName>
    <definedName name="__________SP19">[5]FES!#REF!</definedName>
    <definedName name="__________SP2">[5]FES!#REF!</definedName>
    <definedName name="__________SP20">[5]FES!#REF!</definedName>
    <definedName name="__________SP3">[5]FES!#REF!</definedName>
    <definedName name="__________SP4">[5]FES!#REF!</definedName>
    <definedName name="__________SP5">[5]FES!#REF!</definedName>
    <definedName name="__________SP7">[5]FES!#REF!</definedName>
    <definedName name="__________SP8">[5]FES!#REF!</definedName>
    <definedName name="__________SP9">[5]FES!#REF!</definedName>
    <definedName name="_________an1">[6]!_________an1</definedName>
    <definedName name="_________cv1">[6]!_________cv1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1">[6]!_________ew1</definedName>
    <definedName name="_________fg1">[6]!_________fg1</definedName>
    <definedName name="_________FY1">#N/A</definedName>
    <definedName name="_________k1">[6]!_________k1</definedName>
    <definedName name="_________M8">#N/A</definedName>
    <definedName name="_________M9">#N/A</definedName>
    <definedName name="_________Num2">#REF!</definedName>
    <definedName name="_________q11">#N/A</definedName>
    <definedName name="_________q15">#N/A</definedName>
    <definedName name="_________q17">#N/A</definedName>
    <definedName name="_________q2">#N/A</definedName>
    <definedName name="_________q3">#N/A</definedName>
    <definedName name="_________q4">#N/A</definedName>
    <definedName name="_________q5">#N/A</definedName>
    <definedName name="_________q6">#N/A</definedName>
    <definedName name="_________q7">#N/A</definedName>
    <definedName name="_________q8">#N/A</definedName>
    <definedName name="_________q9">#N/A</definedName>
    <definedName name="_________qq1">[6]!_________qq1</definedName>
    <definedName name="_________r">#N/A</definedName>
    <definedName name="_________rt1">[6]!_________rt1</definedName>
    <definedName name="_________SP1">[3]FES!#REF!</definedName>
    <definedName name="_________SP10">[3]FES!#REF!</definedName>
    <definedName name="_________SP11">[3]FES!#REF!</definedName>
    <definedName name="_________SP12">[3]FES!#REF!</definedName>
    <definedName name="_________SP13">[3]FES!#REF!</definedName>
    <definedName name="_________SP14">[3]FES!#REF!</definedName>
    <definedName name="_________SP15">[3]FES!#REF!</definedName>
    <definedName name="_________SP16">[3]FES!#REF!</definedName>
    <definedName name="_________SP17">[3]FES!#REF!</definedName>
    <definedName name="_________SP18">[3]FES!#REF!</definedName>
    <definedName name="_________SP19">[3]FES!#REF!</definedName>
    <definedName name="_________SP2">[3]FES!#REF!</definedName>
    <definedName name="_________SP20">[3]FES!#REF!</definedName>
    <definedName name="_________SP3">[3]FES!#REF!</definedName>
    <definedName name="_________SP4">[3]FES!#REF!</definedName>
    <definedName name="_________SP5">[3]FES!#REF!</definedName>
    <definedName name="_________SP7">[3]FES!#REF!</definedName>
    <definedName name="_________SP8">[3]FES!#REF!</definedName>
    <definedName name="_________SP9">[3]FES!#REF!</definedName>
    <definedName name="________an1">[6]!________an1</definedName>
    <definedName name="________cv1">[6]!________cv1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1">[6]!________ew1</definedName>
    <definedName name="________fg1">[6]!________fg1</definedName>
    <definedName name="________FY1">#N/A</definedName>
    <definedName name="________k1">[6]!________k1</definedName>
    <definedName name="________M8">[7]!________M8</definedName>
    <definedName name="________M9">[7]!________M9</definedName>
    <definedName name="________Num2">#REF!</definedName>
    <definedName name="________q11">[7]!________q11</definedName>
    <definedName name="________q15">[7]!________q15</definedName>
    <definedName name="________q17">[7]!________q17</definedName>
    <definedName name="________q2">[7]!________q2</definedName>
    <definedName name="________q3">[7]!________q3</definedName>
    <definedName name="________q4">[7]!________q4</definedName>
    <definedName name="________q5">[7]!________q5</definedName>
    <definedName name="________q6">[7]!________q6</definedName>
    <definedName name="________q7">[7]!________q7</definedName>
    <definedName name="________q8">[7]!________q8</definedName>
    <definedName name="________q9">[7]!________q9</definedName>
    <definedName name="________qq1">[6]!________qq1</definedName>
    <definedName name="________r">#N/A</definedName>
    <definedName name="________rt1">[6]!________rt1</definedName>
    <definedName name="________SP1">[8]FES!#REF!</definedName>
    <definedName name="________SP10">[8]FES!#REF!</definedName>
    <definedName name="________SP11">[8]FES!#REF!</definedName>
    <definedName name="________SP12">[8]FES!#REF!</definedName>
    <definedName name="________SP13">[8]FES!#REF!</definedName>
    <definedName name="________SP14">[8]FES!#REF!</definedName>
    <definedName name="________SP15">[8]FES!#REF!</definedName>
    <definedName name="________SP16">[8]FES!#REF!</definedName>
    <definedName name="________SP17">[8]FES!#REF!</definedName>
    <definedName name="________SP18">[8]FES!#REF!</definedName>
    <definedName name="________SP19">[8]FES!#REF!</definedName>
    <definedName name="________SP2">[8]FES!#REF!</definedName>
    <definedName name="________SP20">[8]FES!#REF!</definedName>
    <definedName name="________SP3">[8]FES!#REF!</definedName>
    <definedName name="________SP4">[8]FES!#REF!</definedName>
    <definedName name="________SP5">[8]FES!#REF!</definedName>
    <definedName name="________SP7">[8]FES!#REF!</definedName>
    <definedName name="________SP8">[8]FES!#REF!</definedName>
    <definedName name="________SP9">[8]FES!#REF!</definedName>
    <definedName name="_______an1">[9]!_xlbgnm.an1</definedName>
    <definedName name="_______cv1">[9]!_xlbgnm.cv1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1">[9]!_xlbgnm.ew1</definedName>
    <definedName name="_______ew11">[6]!_______ew11</definedName>
    <definedName name="_______fg1">[9]!_xlbgnm.fg1</definedName>
    <definedName name="_______FY1">#N/A</definedName>
    <definedName name="_______k1">[9]!_xlbgnm.k1</definedName>
    <definedName name="_______k2">[6]!_______k2</definedName>
    <definedName name="_______M8">#N/A</definedName>
    <definedName name="_______M9">#N/A</definedName>
    <definedName name="_______Num2">#REF!</definedName>
    <definedName name="_______q11">#N/A</definedName>
    <definedName name="_______q15">#N/A</definedName>
    <definedName name="_______q17">#N/A</definedName>
    <definedName name="_______q2">#N/A</definedName>
    <definedName name="_______q3">#N/A</definedName>
    <definedName name="_______q4">#N/A</definedName>
    <definedName name="_______q5">#N/A</definedName>
    <definedName name="_______q6">#N/A</definedName>
    <definedName name="_______q7">#N/A</definedName>
    <definedName name="_______q8">#N/A</definedName>
    <definedName name="_______q9">#N/A</definedName>
    <definedName name="_______qq1">[9]!_xlbgnm.qq1</definedName>
    <definedName name="_______r">#N/A</definedName>
    <definedName name="_______rt1">[9]!_xlbgnm.rt1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an1">#N/A</definedName>
    <definedName name="______cv1">#N/A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1">#N/A</definedName>
    <definedName name="______ew11">[6]!______ew11</definedName>
    <definedName name="______fg1">#N/A</definedName>
    <definedName name="______FY1">#N/A</definedName>
    <definedName name="______k1">#N/A</definedName>
    <definedName name="______k2">[6]!______k2</definedName>
    <definedName name="______M8">#N/A</definedName>
    <definedName name="______M9">#N/A</definedName>
    <definedName name="______Num2">#REF!</definedName>
    <definedName name="______q11">#N/A</definedName>
    <definedName name="______q15">#N/A</definedName>
    <definedName name="______q17">#N/A</definedName>
    <definedName name="______q2">#N/A</definedName>
    <definedName name="______q3">#N/A</definedName>
    <definedName name="______q4">#N/A</definedName>
    <definedName name="______q5">#N/A</definedName>
    <definedName name="______q6">#N/A</definedName>
    <definedName name="______q7">#N/A</definedName>
    <definedName name="______q8">#N/A</definedName>
    <definedName name="______q9">#N/A</definedName>
    <definedName name="______qq1">#N/A</definedName>
    <definedName name="______r">#N/A</definedName>
    <definedName name="______rt1">#N/A</definedName>
    <definedName name="______SP1">[8]FES!#REF!</definedName>
    <definedName name="______SP10">[8]FES!#REF!</definedName>
    <definedName name="______SP11">[8]FES!#REF!</definedName>
    <definedName name="______SP12">[8]FES!#REF!</definedName>
    <definedName name="______SP13">[8]FES!#REF!</definedName>
    <definedName name="______SP14">[8]FES!#REF!</definedName>
    <definedName name="______SP15">[8]FES!#REF!</definedName>
    <definedName name="______SP16">[8]FES!#REF!</definedName>
    <definedName name="______SP17">[8]FES!#REF!</definedName>
    <definedName name="______SP18">[8]FES!#REF!</definedName>
    <definedName name="______SP19">[8]FES!#REF!</definedName>
    <definedName name="______SP2">[8]FES!#REF!</definedName>
    <definedName name="______SP20">[8]FES!#REF!</definedName>
    <definedName name="______SP3">[8]FES!#REF!</definedName>
    <definedName name="______SP4">[8]FES!#REF!</definedName>
    <definedName name="______SP5">[8]FES!#REF!</definedName>
    <definedName name="______SP7">[8]FES!#REF!</definedName>
    <definedName name="______SP8">[8]FES!#REF!</definedName>
    <definedName name="______SP9">[8]FES!#REF!</definedName>
    <definedName name="_____an1">[9]!_xlbgnm.an1</definedName>
    <definedName name="_____cv1">[9]!_xlbgnm.cv1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1">[9]!_xlbgnm.ew1</definedName>
    <definedName name="_____ew11">#N/A</definedName>
    <definedName name="_____fg1">[9]!_xlbgnm.fg1</definedName>
    <definedName name="_____FY1">#N/A</definedName>
    <definedName name="_____k1">[9]!_xlbgnm.k1</definedName>
    <definedName name="_____k2">#N/A</definedName>
    <definedName name="_____M8">#N/A</definedName>
    <definedName name="_____M9">#N/A</definedName>
    <definedName name="_____Num2">#REF!</definedName>
    <definedName name="_____q11">#N/A</definedName>
    <definedName name="_____q15">#N/A</definedName>
    <definedName name="_____q17">#N/A</definedName>
    <definedName name="_____q2">#N/A</definedName>
    <definedName name="_____q3">#N/A</definedName>
    <definedName name="_____q4">#N/A</definedName>
    <definedName name="_____q5">#N/A</definedName>
    <definedName name="_____q6">#N/A</definedName>
    <definedName name="_____q7">#N/A</definedName>
    <definedName name="_____q8">#N/A</definedName>
    <definedName name="_____q9">#N/A</definedName>
    <definedName name="_____qq1">[9]!_xlbgnm.qq1</definedName>
    <definedName name="_____r">#N/A</definedName>
    <definedName name="_____rt1">[9]!_xlbgnm.rt1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an1">#N/A</definedName>
    <definedName name="____cv1">#N/A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w1">#N/A</definedName>
    <definedName name="____ew11">#N/A</definedName>
    <definedName name="____fg1">#N/A</definedName>
    <definedName name="____FY1">#N/A</definedName>
    <definedName name="____k1">#N/A</definedName>
    <definedName name="____k2">#N/A</definedName>
    <definedName name="____M8">#N/A</definedName>
    <definedName name="____M9">#N/A</definedName>
    <definedName name="____Num2">#REF!</definedName>
    <definedName name="____q11">#N/A</definedName>
    <definedName name="____q15">#N/A</definedName>
    <definedName name="____q17">#N/A</definedName>
    <definedName name="____q2">#N/A</definedName>
    <definedName name="____q3">#N/A</definedName>
    <definedName name="____q4">#N/A</definedName>
    <definedName name="____q5">#N/A</definedName>
    <definedName name="____q6">#N/A</definedName>
    <definedName name="____q7">#N/A</definedName>
    <definedName name="____q8">#N/A</definedName>
    <definedName name="____q9">#N/A</definedName>
    <definedName name="____qq1">#N/A</definedName>
    <definedName name="____r">#N/A</definedName>
    <definedName name="____rt1">#N/A</definedName>
    <definedName name="____SP1">[10]FES!#REF!</definedName>
    <definedName name="____SP10">[10]FES!#REF!</definedName>
    <definedName name="____SP11">[10]FES!#REF!</definedName>
    <definedName name="____SP12">[10]FES!#REF!</definedName>
    <definedName name="____SP13">[10]FES!#REF!</definedName>
    <definedName name="____SP14">[10]FES!#REF!</definedName>
    <definedName name="____SP15">[10]FES!#REF!</definedName>
    <definedName name="____SP16">[10]FES!#REF!</definedName>
    <definedName name="____SP17">[10]FES!#REF!</definedName>
    <definedName name="____SP18">[10]FES!#REF!</definedName>
    <definedName name="____SP19">[10]FES!#REF!</definedName>
    <definedName name="____SP2">[10]FES!#REF!</definedName>
    <definedName name="____SP20">[10]FES!#REF!</definedName>
    <definedName name="____SP3">[10]FES!#REF!</definedName>
    <definedName name="____SP4">[10]FES!#REF!</definedName>
    <definedName name="____SP5">[10]FES!#REF!</definedName>
    <definedName name="____SP7">[10]FES!#REF!</definedName>
    <definedName name="____SP8">[10]FES!#REF!</definedName>
    <definedName name="____SP9">[10]FES!#REF!</definedName>
    <definedName name="____ww1">[6]!____ww1</definedName>
    <definedName name="____www7">[6]!____www7</definedName>
    <definedName name="___1324fgdhgdhj" hidden="1">'[11]на 1 тут'!#REF!</definedName>
    <definedName name="___an1">[9]!_xlbgnm.an1</definedName>
    <definedName name="___cv1">[9]!_xlbgnm.cv1</definedName>
    <definedName name="___D65895">[12]НВВ!#REF!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ew1">[9]!_xlbgnm.ew1</definedName>
    <definedName name="___ew11">#N/A</definedName>
    <definedName name="___fg1">[9]!_xlbgnm.fg1</definedName>
    <definedName name="___FY1">#N/A</definedName>
    <definedName name="___k1">[9]!_xlbgnm.k1</definedName>
    <definedName name="___k2">#N/A</definedName>
    <definedName name="___M8">#N/A</definedName>
    <definedName name="___M9">#N/A</definedName>
    <definedName name="___Num2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qq1">[9]!_xlbgnm.qq1</definedName>
    <definedName name="___r">#N/A</definedName>
    <definedName name="___rt1">[9]!_xlbgnm.rt1</definedName>
    <definedName name="___SP1">[4]FES!#REF!</definedName>
    <definedName name="___SP10">[4]FES!#REF!</definedName>
    <definedName name="___SP11">[4]FES!#REF!</definedName>
    <definedName name="___SP12">[4]FES!#REF!</definedName>
    <definedName name="___SP13">[4]FES!#REF!</definedName>
    <definedName name="___SP14">[4]FES!#REF!</definedName>
    <definedName name="___SP15">[4]FES!#REF!</definedName>
    <definedName name="___SP16">[4]FES!#REF!</definedName>
    <definedName name="___SP17">[4]FES!#REF!</definedName>
    <definedName name="___SP18">[4]FES!#REF!</definedName>
    <definedName name="___SP19">[4]FES!#REF!</definedName>
    <definedName name="___SP2">[4]FES!#REF!</definedName>
    <definedName name="___SP20">[4]FES!#REF!</definedName>
    <definedName name="___SP3">[4]FES!#REF!</definedName>
    <definedName name="___SP4">[4]FES!#REF!</definedName>
    <definedName name="___SP5">[4]FES!#REF!</definedName>
    <definedName name="___SP7">[4]FES!#REF!</definedName>
    <definedName name="___SP8">[4]FES!#REF!</definedName>
    <definedName name="___SP9">[4]FES!#REF!</definedName>
    <definedName name="___ww1">[6]!___ww1</definedName>
    <definedName name="___www7">[6]!___www7</definedName>
    <definedName name="___xlfn_SUMIFS">#N/A</definedName>
    <definedName name="__123Graph_AGRAPH1" hidden="1">'[13]на 1 тут'!#REF!</definedName>
    <definedName name="__123Graph_AGRAPH2" hidden="1">'[13]на 1 тут'!#REF!</definedName>
    <definedName name="__123Graph_BGRAPH1" hidden="1">'[13]на 1 тут'!#REF!</definedName>
    <definedName name="__123Graph_BGRAPH2" hidden="1">'[13]на 1 тут'!#REF!</definedName>
    <definedName name="__123Graph_CGRAPH1" hidden="1">'[13]на 1 тут'!#REF!</definedName>
    <definedName name="__123Graph_CGRAPH2" hidden="1">'[13]на 1 тут'!#REF!</definedName>
    <definedName name="__123Graph_LBL_AGRAPH1" hidden="1">'[13]на 1 тут'!#REF!</definedName>
    <definedName name="__123Graph_XGRAPH1" hidden="1">'[13]на 1 тут'!#REF!</definedName>
    <definedName name="__123Graph_XGRAPH2" hidden="1">'[13]на 1 тут'!#REF!</definedName>
    <definedName name="__an1">#N/A</definedName>
    <definedName name="__cv1">#N/A</definedName>
    <definedName name="__D65895">[12]НВВ!#REF!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ew1">#N/A</definedName>
    <definedName name="__ew11">#N/A</definedName>
    <definedName name="__fg1">#N/A</definedName>
    <definedName name="__FY1">#N/A</definedName>
    <definedName name="__IntlFixup" hidden="1">TRUE</definedName>
    <definedName name="__k1">#N/A</definedName>
    <definedName name="__k2">#N/A</definedName>
    <definedName name="__M8">#N/A</definedName>
    <definedName name="__M9">#N/A</definedName>
    <definedName name="__Num2">#REF!</definedName>
    <definedName name="__ORG10">#REF!</definedName>
    <definedName name="__ORG11">#REF!</definedName>
    <definedName name="__ORG12">#REF!</definedName>
    <definedName name="__ORG13">#REF!</definedName>
    <definedName name="__ORG14">#REF!</definedName>
    <definedName name="__ORG15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qq1">#N/A</definedName>
    <definedName name="__r">#N/A</definedName>
    <definedName name="__RAB10">#REF!</definedName>
    <definedName name="__RAB11">#REF!</definedName>
    <definedName name="__RAB12">#REF!</definedName>
    <definedName name="__RAB13">#REF!</definedName>
    <definedName name="__RAB14">#REF!</definedName>
    <definedName name="__RAB15">#REF!</definedName>
    <definedName name="__RAZ1">#REF!</definedName>
    <definedName name="__RAZ2">#REF!</definedName>
    <definedName name="__RAZ3">#REF!</definedName>
    <definedName name="__rt1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ww1">#N/A</definedName>
    <definedName name="__www7">#N/A</definedName>
    <definedName name="__xlfn_SUMIFS">#N/A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09.09.2008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'[13]на 1 тут'!#REF!</definedName>
    <definedName name="_123Graph_LBL_AGRAPH1" hidden="1">'[14]на 1 тут'!#REF!</definedName>
    <definedName name="_124" hidden="1">'[14]на 1 тут'!#REF!</definedName>
    <definedName name="_133" hidden="1">'[13]на 1 тут'!#REF!</definedName>
    <definedName name="_1Excel_BuiltIn__FilterDatabase_19_1">#REF!</definedName>
    <definedName name="_2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322222">#N/A</definedName>
    <definedName name="_8Excel_BuiltIn__FilterDatabase_19_1">#REF!</definedName>
    <definedName name="_an1">#N/A</definedName>
    <definedName name="_bty6">#N/A</definedName>
    <definedName name="_cv1">#N/A</definedName>
    <definedName name="_D65895">[15]НВВ!#REF!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ew1">#N/A</definedName>
    <definedName name="_ew11">#N/A</definedName>
    <definedName name="_fg1">#N/A</definedName>
    <definedName name="_FY1">[16]!_FY1</definedName>
    <definedName name="_gh1">#N/A</definedName>
    <definedName name="_IDОтчета">178174</definedName>
    <definedName name="_IDШаблона">178176</definedName>
    <definedName name="_k1">#N/A</definedName>
    <definedName name="_k2">#N/A</definedName>
    <definedName name="_M8">[16]!_M8</definedName>
    <definedName name="_M8_4">"'рт-передача'!_m8"</definedName>
    <definedName name="_M9">[16]!_M9</definedName>
    <definedName name="_M9_4">"'рт-передача'!_m9"</definedName>
    <definedName name="_msoanchor_1">#REF!</definedName>
    <definedName name="_Num2">#REF!</definedName>
    <definedName name="_Num2_4">"#REF!"</definedName>
    <definedName name="_Order1" hidden="1">255</definedName>
    <definedName name="_ORG10">#REF!</definedName>
    <definedName name="_ORG11">#REF!</definedName>
    <definedName name="_ORG12">#REF!</definedName>
    <definedName name="_ORG13">#REF!</definedName>
    <definedName name="_ORG14">#REF!</definedName>
    <definedName name="_ORG15">#REF!</definedName>
    <definedName name="_q11">[16]!_q11</definedName>
    <definedName name="_q11_4">"'рт-передача'!_q11"</definedName>
    <definedName name="_q15">[16]!_q15</definedName>
    <definedName name="_q15_4">"'рт-передача'!_q15"</definedName>
    <definedName name="_q17">[16]!_q17</definedName>
    <definedName name="_q17_4">"'рт-передача'!_q17"</definedName>
    <definedName name="_q2">[16]!_q2</definedName>
    <definedName name="_q2_4">"'рт-передача'!_q2"</definedName>
    <definedName name="_q3">[16]!_q3</definedName>
    <definedName name="_q3_4">"'рт-передача'!_q3"</definedName>
    <definedName name="_q4">[16]!_q4</definedName>
    <definedName name="_q4_4">"'рт-передача'!_q4"</definedName>
    <definedName name="_q5">[16]!_q5</definedName>
    <definedName name="_q5_4">"'рт-передача'!_q5"</definedName>
    <definedName name="_q6">[16]!_q6</definedName>
    <definedName name="_q6_4">"'рт-передача'!_q6"</definedName>
    <definedName name="_q7">[16]!_q7</definedName>
    <definedName name="_q7_4">"'рт-передача'!_q7"</definedName>
    <definedName name="_q8">[16]!_q8</definedName>
    <definedName name="_q8_4">"'рт-передача'!_q8"</definedName>
    <definedName name="_q9">[16]!_q9</definedName>
    <definedName name="_q9_4">"'рт-передача'!_q9"</definedName>
    <definedName name="_qq1">#N/A</definedName>
    <definedName name="_r">[16]!_r</definedName>
    <definedName name="_RAB10">#REF!</definedName>
    <definedName name="_RAB11">#REF!</definedName>
    <definedName name="_RAB12">#REF!</definedName>
    <definedName name="_RAB13">#REF!</definedName>
    <definedName name="_RAB14">#REF!</definedName>
    <definedName name="_RAB15">#REF!</definedName>
    <definedName name="_RAZ1">#REF!</definedName>
    <definedName name="_RAZ2">#REF!</definedName>
    <definedName name="_RAZ3">#REF!</definedName>
    <definedName name="_rt1">#N/A</definedName>
    <definedName name="_SG10">[17]FES!#REF!</definedName>
    <definedName name="_Sort" hidden="1">#REF!</definedName>
    <definedName name="_SP1">[18]FES!#REF!</definedName>
    <definedName name="_SP10">[18]FES!#REF!</definedName>
    <definedName name="_SP11">[18]FES!#REF!</definedName>
    <definedName name="_SP12">[18]FES!#REF!</definedName>
    <definedName name="_SP13">[18]FES!#REF!</definedName>
    <definedName name="_SP14">[18]FES!#REF!</definedName>
    <definedName name="_SP15">[18]FES!#REF!</definedName>
    <definedName name="_SP16">[18]FES!#REF!</definedName>
    <definedName name="_SP17">[18]FES!#REF!</definedName>
    <definedName name="_SP18">[18]FES!#REF!</definedName>
    <definedName name="_SP19">[18]FES!#REF!</definedName>
    <definedName name="_SP2">[18]FES!#REF!</definedName>
    <definedName name="_SP20">[18]FES!#REF!</definedName>
    <definedName name="_SP3">[18]FES!#REF!</definedName>
    <definedName name="_SP4">[18]FES!#REF!</definedName>
    <definedName name="_SP5">[18]FES!#REF!</definedName>
    <definedName name="_SP7">[18]FES!#REF!</definedName>
    <definedName name="_SP8">[18]FES!#REF!</definedName>
    <definedName name="_SP9">[18]FES!#REF!</definedName>
    <definedName name="_ww1">#N/A</definedName>
    <definedName name="_www7">#N/A</definedName>
    <definedName name="_жд">'[19]14'!$F$30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÷ĺňâĺđňűé">#REF!</definedName>
    <definedName name="a">#REF!</definedName>
    <definedName name="aa">#N/A</definedName>
    <definedName name="aaaaaaaa">#N/A</definedName>
    <definedName name="aaaaaaaaaaaaaaaaaaa">#N/A</definedName>
    <definedName name="AccessDatabase" hidden="1">"C:\Documents and Settings\Stassovsky\My Documents\MF\Current\2001 PROJECT N_1.mdb"</definedName>
    <definedName name="AES">#REF!</definedName>
    <definedName name="AES_4">"#REF!"</definedName>
    <definedName name="àî">[16]!àî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N">[16]!AN</definedName>
    <definedName name="âňîđîé">#REF!</definedName>
    <definedName name="anscount" hidden="1">1</definedName>
    <definedName name="AOE">#REF!</definedName>
    <definedName name="AOE_4">"#REF!"</definedName>
    <definedName name="APR">#REF!</definedName>
    <definedName name="APR_4">"#REF!"</definedName>
    <definedName name="AS2DocOpenMode" hidden="1">"AS2DocumentBrowse"</definedName>
    <definedName name="asasfddddddddddddddddd">#N/A</definedName>
    <definedName name="asdf" hidden="1">'[13]на 1 тут'!#REF!</definedName>
    <definedName name="AUG">#REF!</definedName>
    <definedName name="AUG_4">"#REF!"</definedName>
    <definedName name="ayan">#N/A</definedName>
    <definedName name="b">[20]Параметры!$F$37</definedName>
    <definedName name="B490_02">'[21]УФ-61'!#REF!</definedName>
    <definedName name="Backlink">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SIS_MAN">[22]Exhibit!$I$2752</definedName>
    <definedName name="BazPotrEEList">[23]Лист!$A$90</definedName>
    <definedName name="bb">#N/A</definedName>
    <definedName name="bbbbbbnhnmh">#N/A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hidden="1">{#N/A,#N/A,TRUE,"Лист1";#N/A,#N/A,TRUE,"Лист2";#N/A,#N/A,TRUE,"Лист3"}</definedName>
    <definedName name="bghty">#N/A</definedName>
    <definedName name="bghvgvvvvvvvvvvvvvvvvv" hidden="1">{#N/A,#N/A,TRUE,"Лист1";#N/A,#N/A,TRUE,"Лист2";#N/A,#N/A,TRUE,"Лист3"}</definedName>
    <definedName name="bhgggf">#N/A</definedName>
    <definedName name="bhgggggggggggggggg">#N/A</definedName>
    <definedName name="bhjghff">#N/A</definedName>
    <definedName name="bmjjhbvfgf">#N/A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[23]Лист!$A$270</definedName>
    <definedName name="BoilQnt">[23]Лист!$B$271</definedName>
    <definedName name="BossProviderVariable?_f063a96a_77db_4441_9959_2e2d8599754c" hidden="1">"25_01_2006"</definedName>
    <definedName name="bp">#REF!</definedName>
    <definedName name="btytu">#N/A</definedName>
    <definedName name="btyty">#N/A</definedName>
    <definedName name="bu7u">#N/A</definedName>
    <definedName name="BudPotrEE">[23]Параметры!$B$9</definedName>
    <definedName name="BudPotrEEList">[23]Лист!$A$120</definedName>
    <definedName name="BudPotrTE">[23]Лист!$B$311</definedName>
    <definedName name="BudPotrTEList">[23]Лист!$A$310</definedName>
    <definedName name="BuzPotrEE">[23]Параметры!$B$8</definedName>
    <definedName name="bv">#N/A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hidden="1">{#N/A,#N/A,TRUE,"Лист1";#N/A,#N/A,TRUE,"Лист2";#N/A,#N/A,TRUE,"Лист3"}</definedName>
    <definedName name="bvfgdfsf">#N/A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bytb">#N/A</definedName>
    <definedName name="bytu">#N/A</definedName>
    <definedName name="byurt">#N/A</definedName>
    <definedName name="C_2014">'[24]табличные значения'!$E$16</definedName>
    <definedName name="C_STAT">[25]TEHSHEET!#REF!</definedName>
    <definedName name="C_STAT_4">#N/A</definedName>
    <definedName name="cawef">#N/A</definedName>
    <definedName name="ccccccccccccccccc">#N/A</definedName>
    <definedName name="ccffffffffffffffffffff">#N/A</definedName>
    <definedName name="cd">[16]!cd</definedName>
    <definedName name="cd_4">"'рт-передача'!cd"</definedName>
    <definedName name="cdsdddddddddddddddd">#N/A</definedName>
    <definedName name="cdsesssssssssssssssss">#N/A</definedName>
    <definedName name="cecewsc">#N/A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g">#N/A</definedName>
    <definedName name="ChangedByDateRates">#REF!</definedName>
    <definedName name="ChangedByDateRates_PeriodType">#REF!</definedName>
    <definedName name="ChangedByDateRates_Rate">#REF!</definedName>
    <definedName name="ChangedByDateRates_StartDate">#REF!</definedName>
    <definedName name="ChangedByDateRatesBlock">#REF!</definedName>
    <definedName name="check_List14_a">#REF!</definedName>
    <definedName name="check_List14_b">#REF!</definedName>
    <definedName name="CheckBC_List01">#REF!</definedName>
    <definedName name="CheckBC_List08">'[26]4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6_1">#REF!</definedName>
    <definedName name="CheckBC_List13_6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eckRange_1">#REF!</definedName>
    <definedName name="CheckRange_2">#REF!</definedName>
    <definedName name="CheckRange_3">#REF!</definedName>
    <definedName name="CheckRange_3_1">#REF!</definedName>
    <definedName name="CheckRange_4">#REF!</definedName>
    <definedName name="CheckRange_4_1">#REF!</definedName>
    <definedName name="CHOK">#REF!</definedName>
    <definedName name="CoalQnt">[23]Лист!$B$12</definedName>
    <definedName name="com">[16]!com</definedName>
    <definedName name="com_4">"'рт-передача'!com"</definedName>
    <definedName name="Comment">[27]clone!$B$33:$E$35</definedName>
    <definedName name="Commission">#REF!</definedName>
    <definedName name="Commission_FixedAmount">#REF!</definedName>
    <definedName name="Commission_Name">#REF!</definedName>
    <definedName name="Commission_PeriodicityType">#REF!</definedName>
    <definedName name="Commission_RelativeAdditionPercent">#REF!</definedName>
    <definedName name="Commission_RelativeAmountType">#REF!</definedName>
    <definedName name="Commission_RelativeRate">#REF!</definedName>
    <definedName name="CommissionBlock">#REF!</definedName>
    <definedName name="CommissionFixed">#REF!</definedName>
    <definedName name="CommissionRelative">#REF!</definedName>
    <definedName name="CompOt">[28]!CompOt</definedName>
    <definedName name="CompOt_35">#N/A</definedName>
    <definedName name="CompOt_4">"'рт-передача'!compot"</definedName>
    <definedName name="compOT1">#N/A</definedName>
    <definedName name="CompOt2">[16]!CompOt2</definedName>
    <definedName name="CompOt2_4">"'рт-передача'!compot2"</definedName>
    <definedName name="CompRas">[28]!CompRas</definedName>
    <definedName name="CompRas_35">#N/A</definedName>
    <definedName name="CompRas_4">"'рт-передача'!compras"</definedName>
    <definedName name="CompRas1">#N/A</definedName>
    <definedName name="Contents">#REF!</definedName>
    <definedName name="Contents_4">"#REF!"</definedName>
    <definedName name="COPY_DIAP">#REF!</definedName>
    <definedName name="COPY_DIAP_5">"#REF!"</definedName>
    <definedName name="COUNT">[29]TEHSHEET!$L$3:$L$12</definedName>
    <definedName name="count_ue_column">#REF!</definedName>
    <definedName name="csddddddddddddddd">#N/A</definedName>
    <definedName name="ct">[16]!ct</definedName>
    <definedName name="ct_4">"'рт-передача'!ct"</definedName>
    <definedName name="CUR_VER">[30]Заголовок!$B$21</definedName>
    <definedName name="cv">#N/A</definedName>
    <definedName name="cvb">#N/A</definedName>
    <definedName name="cvbcvnb">#N/A</definedName>
    <definedName name="cvbnnb">#N/A</definedName>
    <definedName name="cvbvvnbvnm">#N/A</definedName>
    <definedName name="cvce">#N/A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hidden="1">{#N/A,#N/A,TRUE,"Лист1";#N/A,#N/A,TRUE,"Лист2";#N/A,#N/A,TRUE,"Лист3"}</definedName>
    <definedName name="cxxdddddddddddddddd">#N/A</definedName>
    <definedName name="d">[20]Параметры!$G$37</definedName>
    <definedName name="ď">[16]!ď</definedName>
    <definedName name="ď_4">"'рт-передача'!ď"</definedName>
    <definedName name="DaNet">[31]TEHSHEET!#REF!</definedName>
    <definedName name="DATA">#REF!</definedName>
    <definedName name="DATA_4">"#REF!"</definedName>
    <definedName name="DATA_S1">#REF!</definedName>
    <definedName name="DATE">#REF!</definedName>
    <definedName name="DATE_4">"#REF!"</definedName>
    <definedName name="dcded">#N/A</definedName>
    <definedName name="ďď">[16]!ďď</definedName>
    <definedName name="đđ">[16]!đđ</definedName>
    <definedName name="ďď_4">"'рт-передача'!ďď"</definedName>
    <definedName name="đđ_4">"'рт-передача'!đđ"</definedName>
    <definedName name="ddd">[4]FES!#REF!</definedName>
    <definedName name="đđđ">[16]!đđđ</definedName>
    <definedName name="đđđ_4">"'рт-передача'!đđđ"</definedName>
    <definedName name="DEC">#REF!</definedName>
    <definedName name="DEC_4">"#REF!"</definedName>
    <definedName name="DF_SCOPE">#REF!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erhfd">[6]!dfgerhfd</definedName>
    <definedName name="dfgfdgfjh">#N/A</definedName>
    <definedName name="dfhdfh">[6]!dfhdfh</definedName>
    <definedName name="dfhghhjjkl">#N/A</definedName>
    <definedName name="dfrgtt">#N/A</definedName>
    <definedName name="dfxffffffffffffffffff">#N/A</definedName>
    <definedName name="dgfsd">#N/A</definedName>
    <definedName name="dhdfhd">[6]!dhdfhd</definedName>
    <definedName name="dhdfhfd">[6]!dhdfhfd</definedName>
    <definedName name="dhfdhh">[6]!dhfdhh</definedName>
    <definedName name="dip">[32]FST5!$G$149:$G$165,P1_dip,P2_dip,P3_dip,P4_dip</definedName>
    <definedName name="dip_4">#N/A</definedName>
    <definedName name="dip_5">#N/A</definedName>
    <definedName name="ďĺđâűé">#REF!</definedName>
    <definedName name="DOC">#REF!</definedName>
    <definedName name="DOC_4">"#REF!"</definedName>
    <definedName name="dolgosrochn_column">#REF!</definedName>
    <definedName name="dolgosrochn_eoz_column">#REF!</definedName>
    <definedName name="Down_range">#REF!</definedName>
    <definedName name="Down_range_4">"#REF!"</definedName>
    <definedName name="ds">#N/A</definedName>
    <definedName name="dsdddddddddddddddddddd">#N/A</definedName>
    <definedName name="dsffffffffffffffffffffffffff">#N/A</definedName>
    <definedName name="dsfgdghjhg" hidden="1">{#N/A,#N/A,TRUE,"Лист1";#N/A,#N/A,TRUE,"Лист2";#N/A,#N/A,TRUE,"Лист3"}</definedName>
    <definedName name="dsragh">[16]!dsragh</definedName>
    <definedName name="dsragh_4">"'рт-передача'!dsragh"</definedName>
    <definedName name="dvsgf">#N/A</definedName>
    <definedName name="dxsddddddddddddddd">#N/A</definedName>
    <definedName name="E">#N/A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wf">#N/A</definedName>
    <definedName name="ęĺ">[16]!ęĺ</definedName>
    <definedName name="ęĺ_4">"'рт-передача'!ęĺ"</definedName>
    <definedName name="er\">#N/A</definedName>
    <definedName name="ererer">#N/A</definedName>
    <definedName name="errtrtruy">#N/A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RYU">#REF!</definedName>
    <definedName name="esdsfdfgh" hidden="1">{#N/A,#N/A,TRUE,"Лист1";#N/A,#N/A,TRUE,"Лист2";#N/A,#N/A,TRUE,"Лист3"}</definedName>
    <definedName name="eso">[32]FST5!$G$149:$G$165,P1_eso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>#N/A</definedName>
    <definedName name="etrytru" hidden="1">{#N/A,#N/A,TRUE,"Лист1";#N/A,#N/A,TRUE,"Лист2";#N/A,#N/A,TRUE,"Лист3"}</definedName>
    <definedName name="ew">[28]!ew</definedName>
    <definedName name="ew_4">"'рт-передача'!ew"</definedName>
    <definedName name="ewesds">#N/A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xcel_BuiltIn__FilterDatabase_19">'[33]14б ДПН отчет'!#REF!</definedName>
    <definedName name="Excel_BuiltIn__FilterDatabase_22">'[33]16а Сводный анализ'!#REF!</definedName>
    <definedName name="Excel_BuiltIn__FilterDatabase_6_35">"'file:///C:/Documents%20and%20Settings/danileiko/%D0%A0%D0%B0%D0%B1%D0%BE%D1%87%D0%B8%D0%B9%20%D1%81%D1%82%D0%BE%D0%BB/%D0%A2%D0%90%D0%A0%D0%98%D0%A420111.xls'#$'23 НЭВЗ'.$A$1"</definedName>
    <definedName name="Excel_BuiltIn__FilterDatabase_8_1">"$#ССЫЛ!.$D$1:$D$100"</definedName>
    <definedName name="Excel_BuiltIn__FilterDatabase_8_21">#REF!</definedName>
    <definedName name="Excel_BuiltIn_Print_Area_12">'[34]9а Закупки'!$B$5:$Q$112,'[34]9а Закупки'!$S$5:$AF$112</definedName>
    <definedName name="Excel_BuiltIn_Print_Area_13">'[34]10 Оплата труда'!$B$5:$Q$60,'[34]10 Оплата труда'!$S$5:$AF$60</definedName>
    <definedName name="Excel_BuiltIn_Print_Area_14">'[34]11 Прочие'!$B$5:$Q$128,'[34]11 Прочие'!$S$5:$AF$128</definedName>
    <definedName name="Excel_BuiltIn_Print_Area_15">(#REF!,#REF!)</definedName>
    <definedName name="Excel_BuiltIn_Print_Area_16">(#REF!,#REF!)</definedName>
    <definedName name="Excel_BuiltIn_Print_Area_17">'[34]14а ДПН план'!$B$7:$AN$486,'[34]14а ДПН план'!$B$489:$W$524,'[34]14а ДПН план'!$B$527:$AN$660,'[34]14а ДПН план'!$AP$8:$BE$486,'[34]14а ДПН план'!$AP$527:$BE$660</definedName>
    <definedName name="Excel_BuiltIn_Print_Area_18">'[34]14б ДПН отчет'!$B$6:$AN$786,'[34]14б ДПН отчет'!#REF!,'[34]14б ДПН отчет'!#REF!</definedName>
    <definedName name="Excel_BuiltIn_Print_Area_19">'[34]15 УИ'!$B$1:$M$77,'[34]15 УИ'!$S$1:$AF$77</definedName>
    <definedName name="Excel_BuiltIn_Print_Area_20">#REF!</definedName>
    <definedName name="Excel_BuiltIn_Print_Area_24">#REF!</definedName>
    <definedName name="Excel_BuiltIn_Print_Area_26">#REF!</definedName>
    <definedName name="Excel_BuiltIn_Print_Area_3">#REF!,#REF!</definedName>
    <definedName name="Excel_BuiltIn_Print_Area_4">'[34]3 Выручка'!$B$6:$Q$143,'[34]3 Выручка'!$S$6:$AF$143</definedName>
    <definedName name="Excel_BuiltIn_Print_Area_5">'[34]5 Производство'!$B$5:$Q$35,'[34]5 Производство'!$S$5:$AF$35</definedName>
    <definedName name="Excel_BuiltIn_Print_Area_6">'[34]6 Смета затрат'!$B$6:$Q$428,'[34]6 Смета затрат'!$S$6:$AF$428</definedName>
    <definedName name="Excel_BuiltIn_Print_Area_7">'[34]7 Ремонты'!$B$5:$Q$116,'[34]7 Ремонты'!$S$5:$AF$116</definedName>
    <definedName name="Excel_BuiltIn_Print_Area_8">'[34]8 Инвестиции-свод'!$B$5:$Q$240,'[34]8 Инвестиции-свод'!$S$5:$AF$240</definedName>
    <definedName name="Excel_BuiltIn_Print_Area_9">'[34]8 Инвестиции-программа'!$A$1:$BJ$163,'[34]8 Инвестиции-программа'!$BL$1:$CW$127</definedName>
    <definedName name="Excel_BuiltIn_Print_Titles_12">'[34]9а Закупки'!$B$1:$D$65536,'[34]9а Закупки'!$A$7:$IV$9</definedName>
    <definedName name="Excel_BuiltIn_Print_Titles_13">'[34]10 Оплата труда'!$B$1:$D$65536,'[34]10 Оплата труда'!$A$6:$IV$8</definedName>
    <definedName name="Excel_BuiltIn_Print_Titles_15">#REF!</definedName>
    <definedName name="Excel_BuiltIn_Print_Titles_16">#REF!</definedName>
    <definedName name="Excel_BuiltIn_Print_Titles_19">'[34]15 УИ'!$B$1:$D$65536,'[34]15 УИ'!$A$5:$IV$9</definedName>
    <definedName name="Excel_BuiltIn_Print_Titles_20">#REF!</definedName>
    <definedName name="Excel_BuiltIn_Print_Titles_21">#REF!</definedName>
    <definedName name="Excel_BuiltIn_Print_Titles_3">#REF!,#REF!</definedName>
    <definedName name="Excel_BuiltIn_Print_Titles_7">'[34]7 Ремонты'!$B$1:$D$65536,'[34]7 Ремонты'!$A$7:$IV$9</definedName>
    <definedName name="Excel_BuiltIn_Print_Titles_9">'[34]8 Инвестиции-программа'!$A$1:$B$65536,'[34]8 Инвестиции-программа'!$A$3:$IV$4</definedName>
    <definedName name="F">#REF!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[31]Топливо2009!#REF!</definedName>
    <definedName name="F9_SC_2">[31]Топливо2009!#REF!</definedName>
    <definedName name="F9_SC_3">[31]Топливо2009!#REF!</definedName>
    <definedName name="F9_SC_4">[31]Топливо2009!#REF!</definedName>
    <definedName name="F9_SC_5">[31]Топливо2009!#REF!</definedName>
    <definedName name="F9_SC_6">[31]Топливо2009!#REF!</definedName>
    <definedName name="F9_SCOPE">#REF!</definedName>
    <definedName name="F9_SCOPE_4">"#REF!"</definedName>
    <definedName name="fbgffnjfgg">[16]!fbgffnjfgg</definedName>
    <definedName name="fddddddddddddddd">#N/A</definedName>
    <definedName name="fdfccgh" hidden="1">{#N/A,#N/A,TRUE,"Лист1";#N/A,#N/A,TRUE,"Лист2";#N/A,#N/A,TRUE,"Лист3"}</definedName>
    <definedName name="fdfg">#N/A</definedName>
    <definedName name="fdfgdjgfh">#N/A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ttttggggggggggg">#N/A</definedName>
    <definedName name="FEB">#REF!</definedName>
    <definedName name="FEB_4">"#REF!"</definedName>
    <definedName name="fewfc">#N/A</definedName>
    <definedName name="fff">#REF!</definedName>
    <definedName name="ffff">#N/A</definedName>
    <definedName name="fffff">#N/A</definedName>
    <definedName name="ffffffff">#N/A</definedName>
    <definedName name="ffffffffff">#N/A</definedName>
    <definedName name="fffffffffff">#N/A</definedName>
    <definedName name="ffffffffffff">#N/A</definedName>
    <definedName name="fffffffffffff">#N/A</definedName>
    <definedName name="ffffffffffffff">#N/A</definedName>
    <definedName name="ffffffffffffffffffff">#N/A</definedName>
    <definedName name="fg">[28]!fg</definedName>
    <definedName name="fg_4">"'рт-передача'!fg"</definedName>
    <definedName name="fgfgf">#N/A</definedName>
    <definedName name="fgfgffffff">#N/A</definedName>
    <definedName name="fgfhghhhhhhhhhhh">#N/A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hidden="1">{#N/A,#N/A,TRUE,"Лист1";#N/A,#N/A,TRUE,"Лист2";#N/A,#N/A,TRUE,"Лист3"}</definedName>
    <definedName name="fghk">#N/A</definedName>
    <definedName name="fgjhfhgj">#N/A</definedName>
    <definedName name="fgnbgfngf">[6]!fgnbgfngf</definedName>
    <definedName name="fhghgjh" hidden="1">{#N/A,#N/A,TRUE,"Лист1";#N/A,#N/A,TRUE,"Лист2";#N/A,#N/A,TRUE,"Лист3"}</definedName>
    <definedName name="fhgjh">#N/A</definedName>
    <definedName name="fil_2_16">#N/A</definedName>
    <definedName name="fil_2_18">#N/A</definedName>
    <definedName name="fil_2_19">#N/A</definedName>
    <definedName name="fil_2_22">'[33]16а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>'[33]16а Сводный анализ'!#REF!</definedName>
    <definedName name="fio_ruk">#REF!</definedName>
    <definedName name="FIRST_REGULATION_PERIOD_LONGTERM_RAB">[35]TECHSHEET!#REF!</definedName>
    <definedName name="FIRST_REGULATION_PERIOD_ZPLUS_RAB">[35]TECHSHEET!#REF!</definedName>
    <definedName name="FixedRateBlock">#REF!</definedName>
    <definedName name="FixTarifList">[23]Лист!$A$410</definedName>
    <definedName name="fn">#N/A</definedName>
    <definedName name="ForIns">[36]Регионы!#REF!</definedName>
    <definedName name="ForIns_5">#N/A</definedName>
    <definedName name="fsderswerwer">#N/A</definedName>
    <definedName name="ftfhtfhgft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[23]Лист!$B$17</definedName>
    <definedName name="g">[20]Параметры!#REF!</definedName>
    <definedName name="gdfhgh">[6]!gdfhgh</definedName>
    <definedName name="gdgfgghj">#N/A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[23]Лист!$A$30</definedName>
    <definedName name="GESQnt">[23]Параметры!$B$6</definedName>
    <definedName name="gfbhty">#N/A</definedName>
    <definedName name="gffffffffffffff" hidden="1">{#N/A,#N/A,TRUE,"Лист1";#N/A,#N/A,TRUE,"Лист2";#N/A,#N/A,TRUE,"Лист3"}</definedName>
    <definedName name="gfg">[16]!gfg</definedName>
    <definedName name="gfg_4">"'рт-передача'!gfg"</definedName>
    <definedName name="gfgfddddddddddd">#N/A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g">#N/A</definedName>
    <definedName name="ggfffffffffffff">#N/A</definedName>
    <definedName name="ggg">#N/A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hggggggggggg">#N/A</definedName>
    <definedName name="gh">[16]!gh</definedName>
    <definedName name="gh_4">"'рт-передача'!gh"</definedName>
    <definedName name="ghfffffffffffffff">#N/A</definedName>
    <definedName name="ghfhfh">#N/A</definedName>
    <definedName name="ghg" hidden="1">{#N/A,#N/A,FALSE,"Себестоимсть-97"}</definedName>
    <definedName name="ghghf">#N/A</definedName>
    <definedName name="ghghgy" hidden="1">{#N/A,#N/A,TRUE,"Лист1";#N/A,#N/A,TRUE,"Лист2";#N/A,#N/A,TRUE,"Лист3"}</definedName>
    <definedName name="ghgjgk">#N/A</definedName>
    <definedName name="ghgjjjjjjjjjjjjjjjjjjjjjjjj">#N/A</definedName>
    <definedName name="ghhhjgh">#N/A</definedName>
    <definedName name="ghhjgygft">#N/A</definedName>
    <definedName name="ghhktyi">[16]!ghhktyi</definedName>
    <definedName name="ghjghkjkkjl">#N/A</definedName>
    <definedName name="ghjhfghdrgd">#N/A</definedName>
    <definedName name="GOD">[25]Заголовок!$B$11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>[16]!grety5e</definedName>
    <definedName name="gtnn">[6]!gtnn</definedName>
    <definedName name="gtty">#REF!,#REF!,#REF!,P1_ESO_PROT</definedName>
    <definedName name="gtty_4">"#REF!,#REF!,#REF!,P1_ESO_PROT"</definedName>
    <definedName name="gtyt">#N/A</definedName>
    <definedName name="gy">#N/A</definedName>
    <definedName name="h">[16]!h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_4">"'рт-передача'!h"</definedName>
    <definedName name="Helper_Котельные">[37]Справочники!$A$9:$A$12</definedName>
    <definedName name="Helper_ТЭС">[37]Справочники!$A$2:$A$5</definedName>
    <definedName name="Helper_ТЭС_Котельные">[38]Справочники!$A$2:$A$4,[38]Справочники!$A$16:$A$18</definedName>
    <definedName name="Helper_ФОРЭМ">[37]Справочники!$A$30:$A$35</definedName>
    <definedName name="hfte">[16]!hfte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[16]!hhh</definedName>
    <definedName name="hhh_4">"'рт-передача'!hhh"</definedName>
    <definedName name="hhhhhhhhhhhh">#N/A</definedName>
    <definedName name="hhhhhhhhhhhhhhhhhhhhhhhhhhhhhhhhhhhhhhhhhhhhhhhhhhhhhhhhhhhhhh">#N/A</definedName>
    <definedName name="hhhhhthhhhthhth" hidden="1">{#N/A,#N/A,TRUE,"Лист1";#N/A,#N/A,TRUE,"Лист2";#N/A,#N/A,TRUE,"Лист3"}</definedName>
    <definedName name="hhtgyghgy">#N/A</definedName>
    <definedName name="hhy">[16]!hhy</definedName>
    <definedName name="hhy_4">"'рт-передача'!hhy"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k">#N/A</definedName>
    <definedName name="hvhgfhgdfgd">#N/A</definedName>
    <definedName name="hvjfjghfyufuyg">#N/A</definedName>
    <definedName name="hyghggggggggggggggg" hidden="1">{#N/A,#N/A,TRUE,"Лист1";#N/A,#N/A,TRUE,"Лист2";#N/A,#N/A,TRUE,"Лист3"}</definedName>
    <definedName name="hвн">'[39]1.6'!#REF!</definedName>
    <definedName name="hнн">'[39]1.6'!#REF!</definedName>
    <definedName name="hсети">'[39]1.6'!#REF!</definedName>
    <definedName name="hсн">'[39]1.6'!#REF!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[16]!îî</definedName>
    <definedName name="îî_4">"'рт-передача'!îî"</definedName>
    <definedName name="iiiiii">#N/A</definedName>
    <definedName name="iiiiiiii">#N/A</definedName>
    <definedName name="iijjjjjjjjjjjjj">#N/A</definedName>
    <definedName name="ijhukjhjkhj">#N/A</definedName>
    <definedName name="IL">#N/A</definedName>
    <definedName name="ILI">#N/A</definedName>
    <definedName name="ILILI">#N/A</definedName>
    <definedName name="ILILIL">#N/A</definedName>
    <definedName name="ILILILIL">#N/A</definedName>
    <definedName name="ILIUL">#N/A</definedName>
    <definedName name="ILIULIL">#N/A</definedName>
    <definedName name="ILLIL">#N/A</definedName>
    <definedName name="ILUILIL">#N/A</definedName>
    <definedName name="ILYKLK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59">#REF!</definedName>
    <definedName name="index_160">#REF!</definedName>
    <definedName name="index_161">#REF!</definedName>
    <definedName name="index_162">#REF!</definedName>
    <definedName name="index_163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8">#REF!</definedName>
    <definedName name="index_179">#REF!</definedName>
    <definedName name="index_180">#REF!</definedName>
    <definedName name="index_181">#REF!</definedName>
    <definedName name="index_185">#REF!</definedName>
    <definedName name="index_186">#REF!</definedName>
    <definedName name="index_187">#REF!</definedName>
    <definedName name="InflationParameters">#REF!</definedName>
    <definedName name="InflationParameters_IsDiscounted">#REF!</definedName>
    <definedName name="InflationParameters_PeriodType">#REF!</definedName>
    <definedName name="InflationParameters_Rate">#REF!</definedName>
    <definedName name="InflationParametersIsDiscounted">#REF!</definedName>
    <definedName name="InflationParametersIsntDiscounted">#REF!</definedName>
    <definedName name="INN">#REF!</definedName>
    <definedName name="Instalments">#REF!</definedName>
    <definedName name="Instalments_Amount">#REF!</definedName>
    <definedName name="Instalments_Date">#REF!</definedName>
    <definedName name="Instalments_Description">#REF!</definedName>
    <definedName name="Instalments_InflationAmount">#REF!</definedName>
    <definedName name="Instalments_InflationRemainder">#REF!</definedName>
    <definedName name="Instalments_Number">#REF!</definedName>
    <definedName name="Instalments_PayOffAmount">#REF!</definedName>
    <definedName name="Instalments_PercentAmount">#REF!</definedName>
    <definedName name="Instalments_Remainder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oioioi">#N/A</definedName>
    <definedName name="ioioioio">#N/A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SHOD1">#REF!</definedName>
    <definedName name="ISHOD2_1">#REF!</definedName>
    <definedName name="ISHOD2_2">#REF!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hidden="1">{#N/A,#N/A,TRUE,"Лист1";#N/A,#N/A,TRUE,"Лист2";#N/A,#N/A,TRUE,"Лист3"}</definedName>
    <definedName name="iukjkjgh">#N/A</definedName>
    <definedName name="IULIL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hidden="1">{#N/A,#N/A,TRUE,"Лист1";#N/A,#N/A,TRUE,"Лист2";#N/A,#N/A,TRUE,"Лист3"}</definedName>
    <definedName name="j">[16]!j</definedName>
    <definedName name="j_4">"'рт-передача'!j"</definedName>
    <definedName name="JAN">#REF!</definedName>
    <definedName name="JAN_4">"#REF!"</definedName>
    <definedName name="jbnbvggggggggggggggg">#N/A</definedName>
    <definedName name="jghghfd">#N/A</definedName>
    <definedName name="jgjhgd">#N/A</definedName>
    <definedName name="jhfgfs" hidden="1">{#N/A,#N/A,TRUE,"Лист1";#N/A,#N/A,TRUE,"Лист2";#N/A,#N/A,TRUE,"Лист3"}</definedName>
    <definedName name="jhfghfyu">#N/A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tjgyt" hidden="1">{#N/A,#N/A,TRUE,"Лист1";#N/A,#N/A,TRUE,"Лист2";#N/A,#N/A,TRUE,"Лист3"}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kjhhgffd">#N/A</definedName>
    <definedName name="jk">#N/A</definedName>
    <definedName name="jkbvbcdxd">#N/A</definedName>
    <definedName name="jkhffddds" hidden="1">{#N/A,#N/A,TRUE,"Лист1";#N/A,#N/A,TRUE,"Лист2";#N/A,#N/A,TRUE,"Лист3"}</definedName>
    <definedName name="jkhujygytf">#N/A</definedName>
    <definedName name="jkj">#N/A</definedName>
    <definedName name="jkkjhgj" hidden="1">{#N/A,#N/A,TRUE,"Лист1";#N/A,#N/A,TRUE,"Лист2";#N/A,#N/A,TRUE,"Лист3"}</definedName>
    <definedName name="JKL">#REF!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>#N/A</definedName>
    <definedName name="JUL">#REF!</definedName>
    <definedName name="JUL_4">"#REF!"</definedName>
    <definedName name="JUN">#REF!</definedName>
    <definedName name="JUN_4">"#REF!"</definedName>
    <definedName name="jyihtg">#N/A</definedName>
    <definedName name="jyuytvbyvtvfr" hidden="1">{#N/A,#N/A,TRUE,"Лист1";#N/A,#N/A,TRUE,"Лист2";#N/A,#N/A,TRUE,"Лист3"}</definedName>
    <definedName name="k">[28]!k</definedName>
    <definedName name="k_4">"'рт-передача'!k"</definedName>
    <definedName name="KALMENERGO">#N/A</definedName>
    <definedName name="khjkhjghf" hidden="1">{#N/A,#N/A,TRUE,"Лист1";#N/A,#N/A,TRUE,"Лист2";#N/A,#N/A,TRUE,"Лист3"}</definedName>
    <definedName name="kiuytte">#N/A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hidden="1">{#N/A,#N/A,TRUE,"Лист1";#N/A,#N/A,TRUE,"Лист2";#N/A,#N/A,TRUE,"Лист3"}</definedName>
    <definedName name="kjkhkjhjcx">#N/A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">#REF!</definedName>
    <definedName name="kkkkkkkkkkkkkkkk">#N/A</definedName>
    <definedName name="kkljkjjjjjjjjjjjjj">#N/A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klklklklklklk">#N/A</definedName>
    <definedName name="klljjjhjgghf" hidden="1">{#N/A,#N/A,TRUE,"Лист1";#N/A,#N/A,TRUE,"Лист2";#N/A,#N/A,TRUE,"Лист3"}</definedName>
    <definedName name="kmnjnj">#N/A</definedName>
    <definedName name="knkn.n.">[16]!knkn.n.</definedName>
    <definedName name="KorQnt">[23]Параметры!$B$5</definedName>
    <definedName name="KotList">[23]Лист!$A$260</definedName>
    <definedName name="KOTLODERJ_LIST">[40]Справочники!$E$9</definedName>
    <definedName name="KotQnt">[23]Лист!$B$261</definedName>
    <definedName name="KRY">#N/A</definedName>
    <definedName name="KUKYUYKULL">#N/A</definedName>
    <definedName name="kuykjhjkhy">#N/A</definedName>
    <definedName name="KYKUKK">#N/A</definedName>
    <definedName name="l">[16]!l</definedName>
    <definedName name="l00">[6]!l00</definedName>
    <definedName name="l0000">[6]!l0000</definedName>
    <definedName name="l0l0l0">[6]!l0l0l0</definedName>
    <definedName name="l0l0l0l0">[6]!l0l0l0l0</definedName>
    <definedName name="LD">[41]Титульный!$F$12</definedName>
    <definedName name="let">[42]Справочники!$J$18:$J$22</definedName>
    <definedName name="likuih" hidden="1">{#N/A,#N/A,TRUE,"Лист1";#N/A,#N/A,TRUE,"Лист2";#N/A,#N/A,TRUE,"Лист3"}</definedName>
    <definedName name="LILI">#N/A</definedName>
    <definedName name="LILUILILILI">#N/A</definedName>
    <definedName name="LINE">#REF!</definedName>
    <definedName name="LINE2">#REF!</definedName>
    <definedName name="LIST_ORG_EE">#REF!</definedName>
    <definedName name="List12_PeriodRange">#REF!</definedName>
    <definedName name="LKJ">#REF!</definedName>
    <definedName name="LKJHG" hidden="1">#N/A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hidden="1">{#N/A,#N/A,TRUE,"Лист1";#N/A,#N/A,TRUE,"Лист2";#N/A,#N/A,TRUE,"Лист3"}</definedName>
    <definedName name="lkljhjhghggf">#N/A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jkj">#N/A</definedName>
    <definedName name="ll">#N/A</definedName>
    <definedName name="lll">#N/A</definedName>
    <definedName name="llll">#REF!</definedName>
    <definedName name="lllllllllllll">#N/A</definedName>
    <definedName name="lllllllllllllllll">#N/A</definedName>
    <definedName name="llllllllllllllllllllllllllllllll">#N/A</definedName>
    <definedName name="llllllllllllllllllllllllllllllllllll">#N/A</definedName>
    <definedName name="LMKN">#N/A</definedName>
    <definedName name="LoanAdvancedRepayment">#REF!</definedName>
    <definedName name="LoanAdvancedRepayment_Amount">#REF!</definedName>
    <definedName name="LoanAdvancedRepayment_FirstPaymentPolicy">#REF!</definedName>
    <definedName name="LoanAdvancedRepayment_PayOnDayOfLoanPayment">#REF!</definedName>
    <definedName name="LoanAdvancedRepayment_PeriodicityType">#REF!</definedName>
    <definedName name="LoanAdvancedRepayment_RecalculationType">#REF!</definedName>
    <definedName name="LoanAdvancedRepayment_StartDate">#REF!</definedName>
    <definedName name="LoanAdvancedRepaymentBlock">#REF!</definedName>
    <definedName name="LoanParameters">#REF!</definedName>
    <definedName name="LoanParameters_Amount">#REF!</definedName>
    <definedName name="LoanParameters_Date">#REF!</definedName>
    <definedName name="LoanParameters_PaymentType">#REF!</definedName>
    <definedName name="LoanParameters_Period">#REF!</definedName>
    <definedName name="LoanParameters_PeriodType">#REF!</definedName>
    <definedName name="LoanParameters_Rate">#REF!</definedName>
    <definedName name="LoanParameters_RateType">#REF!</definedName>
    <definedName name="LoanTotalParameters">#REF!</definedName>
    <definedName name="LoanTotalParameters_InflationTotalAmount">#REF!</definedName>
    <definedName name="LoanTotalParameters_InflationTotalOverpayment">#REF!</definedName>
    <definedName name="LoanTotalParameters_MaxMonthPayment">#REF!</definedName>
    <definedName name="LoanTotalParameters_TotalAmount">#REF!</definedName>
    <definedName name="LoanTotalParameters_TotalOverpayment">#REF!</definedName>
    <definedName name="LoanTotalParameters_XIRR">#REF!</definedName>
    <definedName name="LoanTotalParametersInflation">#REF!</definedName>
    <definedName name="logical">[40]TEHSHEET!$K$2:$K$3</definedName>
    <definedName name="lol">#N/A</definedName>
    <definedName name="LUI">#N/A</definedName>
    <definedName name="LUIILULI">#N/A</definedName>
    <definedName name="Lкм_2014">'[24]табличные значения'!$D$9</definedName>
    <definedName name="Lмва_2014">'[24]табличные значения'!$C$9</definedName>
    <definedName name="Lтп_2014">'[24]табличные значения'!$E$9</definedName>
    <definedName name="m">#REF!</definedName>
    <definedName name="M7.3">[16]!M7.3</definedName>
    <definedName name="mail_address">#REF!</definedName>
    <definedName name="maint_pl">[22]Exhibit!$F$2749</definedName>
    <definedName name="MAR">#REF!</definedName>
    <definedName name="MAR_4">"#REF!"</definedName>
    <definedName name="MAY">#REF!</definedName>
    <definedName name="MAY_4">"#REF!"</definedName>
    <definedName name="MetodRegul">#REF!</definedName>
    <definedName name="mhgg">#N/A</definedName>
    <definedName name="mhyt" hidden="1">{#N/A,#N/A,TRUE,"Лист1";#N/A,#N/A,TRUE,"Лист2";#N/A,#N/A,TRUE,"Лист3"}</definedName>
    <definedName name="mjghggggggggggggg">#N/A</definedName>
    <definedName name="mjhhhhhujy">#N/A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ExcelLinker_6E24F10A_D93B_4197_A91F_1E8C46B84DD5">#N/A</definedName>
    <definedName name="MmExcelLinker_6E24F10A_D93B_4197_A91F_1E8C46B84DD5_4">#N/A</definedName>
    <definedName name="mmm" hidden="1">{#N/A,#N/A,FALSE,"Себестоимсть-97"}</definedName>
    <definedName name="mnbhjf">#N/A</definedName>
    <definedName name="mnghr">#N/A</definedName>
    <definedName name="mnmbnvb">#N/A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TH">#REF!</definedName>
    <definedName name="MONTH_4">"#REF!"</definedName>
    <definedName name="mrsk">[42]Справочники!$B$1:$B$15</definedName>
    <definedName name="MU">[42]Справочники!$M$1:$M$4</definedName>
    <definedName name="Mкм_2014">'[24]табличные значения'!$D$13</definedName>
    <definedName name="Mмва_2014">'[24]табличные значения'!$C$13</definedName>
    <definedName name="Mтп_2014">'[24]табличные значения'!$E$13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me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PR">[29]TEHSHEET!$F$31:$F$34</definedName>
    <definedName name="NasPotrEE">[23]Параметры!$B$10</definedName>
    <definedName name="NasPotrEEList">[23]Лист!$A$150</definedName>
    <definedName name="NB">#REF!</definedName>
    <definedName name="nbbcbvx">#N/A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hidden="1">{#N/A,#N/A,TRUE,"Лист1";#N/A,#N/A,TRUE,"Лист2";#N/A,#N/A,TRUE,"Лист3"}</definedName>
    <definedName name="nbvghfgdx">#N/A</definedName>
    <definedName name="ňđĺňčé">#REF!</definedName>
    <definedName name="net">[32]FST5!$G$100:$G$116,P1_net</definedName>
    <definedName name="net_4">#N/A</definedName>
    <definedName name="net_5">#N/A</definedName>
    <definedName name="NET_INV">[43]TEHSHEET!#REF!</definedName>
    <definedName name="NET_ORG">[43]TEHSHEET!#REF!</definedName>
    <definedName name="NET_RAB">#REF!</definedName>
    <definedName name="NET_SCOPE">#REF!</definedName>
    <definedName name="NET_W">[43]TEHSHEET!#REF!</definedName>
    <definedName name="NETORG">#REF!</definedName>
    <definedName name="nfgjn">#N/A</definedName>
    <definedName name="nfyz">[16]!nfyz</definedName>
    <definedName name="nfyz_4">"'рт-передача'!nfyz"</definedName>
    <definedName name="nghf">#N/A</definedName>
    <definedName name="nghjk">#N/A</definedName>
    <definedName name="ngngh">#N/A</definedName>
    <definedName name="nhghfgfgf">#N/A</definedName>
    <definedName name="nhguy" hidden="1">{#N/A,#N/A,TRUE,"Лист1";#N/A,#N/A,TRUE,"Лист2";#N/A,#N/A,TRUE,"Лист3"}</definedName>
    <definedName name="nhnhn">#N/A</definedName>
    <definedName name="njhgyhjftxcdfxnkl">#N/A</definedName>
    <definedName name="njhhhhhhhhhhhhhd">#N/A</definedName>
    <definedName name="njkhgjhghfhg" hidden="1">{#N/A,#N/A,TRUE,"Лист1";#N/A,#N/A,TRUE,"Лист2";#N/A,#N/A,TRUE,"Лист3"}</definedName>
    <definedName name="nkjgyuff">#N/A</definedName>
    <definedName name="nmbhhhhhhhhhhhhhhhhhhhh">#N/A</definedName>
    <definedName name="nmbnbnc">#N/A</definedName>
    <definedName name="nmmbnbv">#N/A</definedName>
    <definedName name="nnngggggggggggggggggggggggggg" hidden="1">{#N/A,#N/A,TRUE,"Лист1";#N/A,#N/A,TRUE,"Лист2";#N/A,#N/A,TRUE,"Лист3"}</definedName>
    <definedName name="NOM">#REF!</definedName>
    <definedName name="NOM_4">"#REF!"</definedName>
    <definedName name="NOV">#REF!</definedName>
    <definedName name="NOV_4">"#REF!"</definedName>
    <definedName name="nov_tariff">[40]Титульный!$F$12</definedName>
    <definedName name="NSRF">#REF!</definedName>
    <definedName name="NSRF_5">"#REF!"</definedName>
    <definedName name="nsrf2">'[27]Свод по регионам'!$E$3</definedName>
    <definedName name="NSRF3">[27]clone!$C$4</definedName>
    <definedName name="Num">#REF!</definedName>
    <definedName name="Num_4">"#REF!"</definedName>
    <definedName name="NVV">#REF!</definedName>
    <definedName name="NVV_BY_LEVELS_NUMERIC_AREA">#REF!</definedName>
    <definedName name="NVV_BY_LEVELS_SMOOTHING_TOTAL_VALUES">#REF!,#REF!,#REF!,#REF!,#REF!,#REF!,#REF!,#REF!,#REF!,#REF!,#REF!,#REF!,#REF!,#REF!,#REF!,#REF!,#REF!,#REF!,#REF!,#REF!,#REF!,#REF!,#REF!,#REF!,#REF!,#REF!</definedName>
    <definedName name="NVV_BY_LEVELS_SMOOTHING_YEARS">#REF!,#REF!,#REF!,#REF!,#REF!,#REF!,#REF!,#REF!,#REF!,#REF!,#REF!,#REF!,#REF!,#REF!,#REF!,#REF!,#REF!,#REF!,#REF!,#REF!,#REF!,#REF!,#REF!,#REF!,#REF!,#REF!</definedName>
    <definedName name="NVV_BY_RAB_NUMERIC_AREA">'[35]Расчёт НВВ по RAB'!$G$16:$CF$122,'[35]Расчёт НВВ по RAB'!$G$124:$CF$139</definedName>
    <definedName name="nvv_List13_1_159">#REF!</definedName>
    <definedName name="nvv_List13_1_160">#REF!</definedName>
    <definedName name="nvv_List13_1_161">#REF!</definedName>
    <definedName name="nvv_List13_1_162">#REF!</definedName>
    <definedName name="nvv_List13_1_163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59">#REF!</definedName>
    <definedName name="nvv_List13_2_160">#REF!</definedName>
    <definedName name="nvv_List13_2_161">#REF!</definedName>
    <definedName name="nvv_List13_2_162">#REF!</definedName>
    <definedName name="nvv_List13_2_163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59">#REF!</definedName>
    <definedName name="nvv_List13_4_160">#REF!</definedName>
    <definedName name="nvv_List13_4_161">#REF!</definedName>
    <definedName name="nvv_List13_4_162">#REF!</definedName>
    <definedName name="nvv_List13_4_163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59">#REF!</definedName>
    <definedName name="nvv_List13_6_160">#REF!</definedName>
    <definedName name="nvv_List13_6_161">#REF!</definedName>
    <definedName name="nvv_List13_6_162">#REF!</definedName>
    <definedName name="nvv_List13_6_163">#REF!</definedName>
    <definedName name="nvv_List13_6_167">'[26]НВВ(1 полуг.)'!#REF!</definedName>
    <definedName name="nvv_List13_6_168">'[26]НВВ(1 полуг.)'!#REF!</definedName>
    <definedName name="nvv_List13_6_169">'[26]НВВ(1 полуг.)'!#REF!</definedName>
    <definedName name="nvv_List13_6_170">'[26]НВВ(1 полуг.)'!#REF!</definedName>
    <definedName name="nvv_List13_6_171">'[26]НВВ(1 полуг.)'!#REF!</definedName>
    <definedName name="nvv_List13_6_172">'[26]НВВ(1 полуг.)'!#REF!</definedName>
    <definedName name="nvv_List13_6_173">'[26]НВВ(1 полуг.)'!#REF!</definedName>
    <definedName name="nvv_List13_6_174">'[26]НВВ(1 полуг.)'!#REF!</definedName>
    <definedName name="nvv_List13_6_175">'[26]НВВ(1 полуг.)'!#REF!</definedName>
    <definedName name="nvv_List13_6_176">'[26]НВВ(1 полуг.)'!#REF!</definedName>
    <definedName name="nvv_List13_6_178">'[26]НВВ(1 полуг.)'!#REF!</definedName>
    <definedName name="nvv_List13_6_179">'[26]НВВ(1 полуг.)'!#REF!</definedName>
    <definedName name="nvv_List13_6_180">'[26]НВВ(1 полуг.)'!#REF!</definedName>
    <definedName name="nvv_List13_6_181">'[26]НВВ(1 полуг.)'!#REF!</definedName>
    <definedName name="nvv_List13_6_185">'[26]НВВ(1 полуг.)'!#REF!</definedName>
    <definedName name="nvv_List13_6_186">'[26]НВВ(1 полуг.)'!#REF!</definedName>
    <definedName name="nvv_List13_6_187">'[26]НВВ(1 полуг.)'!#REF!</definedName>
    <definedName name="nvv_List13_7_159">#REF!</definedName>
    <definedName name="nvv_List13_7_160">#REF!</definedName>
    <definedName name="nvv_List13_7_161">#REF!</definedName>
    <definedName name="nvv_List13_7_162">#REF!</definedName>
    <definedName name="nvv_List13_7_163">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59">#REF!</definedName>
    <definedName name="nvv_List13_8_160">#REF!</definedName>
    <definedName name="nvv_List13_8_161">#REF!</definedName>
    <definedName name="nvv_List13_8_162">#REF!</definedName>
    <definedName name="nvv_List13_8_163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o">[16]!o</definedName>
    <definedName name="o_4">"'рт-передача'!o"</definedName>
    <definedName name="OCT">#REF!</definedName>
    <definedName name="OCT_4">"#REF!"</definedName>
    <definedName name="oiipiuojhkh">#N/A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hidden="1">{#N/A,#N/A,TRUE,"Лист1";#N/A,#N/A,TRUE,"Лист2";#N/A,#N/A,TRUE,"Лист3"}</definedName>
    <definedName name="OIUY">[41]TEHSHEET!$N$2:$N$7</definedName>
    <definedName name="ojkjkhjgghfd" hidden="1">{#N/A,#N/A,TRUE,"Лист1";#N/A,#N/A,TRUE,"Лист2";#N/A,#N/A,TRUE,"Лист3"}</definedName>
    <definedName name="OKTMO">#REF!</definedName>
    <definedName name="OKTMO_4">"#REF!"</definedName>
    <definedName name="OLOIL">#N/A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[16]!öó</definedName>
    <definedName name="öó_4">"'рт-передача'!öó"</definedName>
    <definedName name="ooiumuhggc">#N/A</definedName>
    <definedName name="ooo">#N/A</definedName>
    <definedName name="oooo">#N/A</definedName>
    <definedName name="oopoooooooooooooooo" hidden="1">{#N/A,#N/A,TRUE,"Лист1";#N/A,#N/A,TRUE,"Лист2";#N/A,#N/A,TRUE,"Лист3"}</definedName>
    <definedName name="opopo">#N/A</definedName>
    <definedName name="ORE">#REF!</definedName>
    <definedName name="ORE_4">"#REF!"</definedName>
    <definedName name="ORG">[36]Справочники!#REF!</definedName>
    <definedName name="org_1_186">#REF!</definedName>
    <definedName name="org_1_95">#REF!</definedName>
    <definedName name="org_16_186">#REF!</definedName>
    <definedName name="org_17_186">#REF!</definedName>
    <definedName name="org_2_186">#REF!</definedName>
    <definedName name="org_2_95">#REF!</definedName>
    <definedName name="org_3_127">#REF!</definedName>
    <definedName name="org_3_183">#REF!</definedName>
    <definedName name="org_3_95">#REF!</definedName>
    <definedName name="org_4_127">#REF!</definedName>
    <definedName name="org_4_183">#REF!</definedName>
    <definedName name="org_4_95">#REF!</definedName>
    <definedName name="ORG_5">#N/A</definedName>
    <definedName name="org_id">#REF!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p">'[44]Вводные данные систем'!#REF!</definedName>
    <definedName name="P1_dip">[32]FST5!$G$167:$G$172,[32]FST5!$G$174:$G$175,[32]FST5!$G$177:$G$180,[32]FST5!$G$182,[32]FST5!$G$184:$G$188,[32]FST5!$G$190,[32]FST5!$G$192:$G$194</definedName>
    <definedName name="P1_eso">[32]FST5!$G$167:$G$172,[32]FST5!$G$174:$G$175,[32]FST5!$G$177:$G$180,[32]FST5!$G$182,[32]FST5!$G$184:$G$188,[32]FST5!$G$190,[32]FST5!$G$192:$G$194</definedName>
    <definedName name="P1_ESO_PROT" hidden="1">#REF!,#REF!,#REF!,#REF!,#REF!,#REF!,#REF!,#REF!</definedName>
    <definedName name="P1_net">[32]FST5!$G$118:$G$123,[32]FST5!$G$125:$G$126,[32]FST5!$G$128:$G$131,[32]FST5!$G$133,[32]FST5!$G$135:$G$139,[32]FST5!$G$141,[32]FST5!$G$143:$G$145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'[45]17'!$E$15:$I$16,'[45]17'!$E$18:$I$20,'[45]17'!$E$23:$I$23,'[45]17'!$E$26:$I$26,'[45]17'!$E$29:$I$29,'[45]17'!$E$32:$I$32,'[45]17'!$E$35:$I$35,'[45]17'!$B$34,'[45]17'!$B$37</definedName>
    <definedName name="P1_SCOPE_17_PRT" hidden="1">[45]Лист3!$E$13:$H$21,[45]Лист3!$J$9:$J$11,[45]Лист3!$J$13:$J$21,[45]Лист3!$E$24:$H$26,[45]Лист3!$E$28:$H$36,[45]Лист3!$J$24:$M$26,[45]Лист3!$J$28:$M$36,[45]Лист3!$E$39:$H$41</definedName>
    <definedName name="P1_SCOPE_4_PRT" hidden="1">'[45]24'!$F$23:$I$23,'[45]24'!$F$25:$I$25,'[45]24'!$F$27:$I$31,'[45]24'!$K$14:$N$20,'[45]24'!$K$23:$N$23,'[45]24'!$K$25:$N$25,'[45]24'!$K$27:$N$31,'[45]24'!$P$14:$S$20,'[45]24'!$P$23:$S$23</definedName>
    <definedName name="P1_SCOPE_5_PRT" hidden="1">[45]Лист2!$F$23:$I$23,[45]Лист2!$F$25:$I$25,[45]Лист2!$F$27:$I$31,[45]Лист2!$K$14:$N$21,[45]Лист2!$K$23:$N$23,[45]Лист2!$K$25:$N$25,[45]Лист2!$K$27:$N$31,[45]Лист2!$P$14:$S$21,[45]Лист2!$P$23:$S$23</definedName>
    <definedName name="P1_SCOPE_CORR" hidden="1">#REF!,#REF!,#REF!,#REF!,#REF!,#REF!,#REF!</definedName>
    <definedName name="P1_SCOPE_DOP" hidden="1">[46]Регионы!#REF!,[46]Регионы!#REF!,[46]Регионы!#REF!,[46]Регионы!#REF!,[46]Регионы!#REF!,[46]Регионы!#REF!</definedName>
    <definedName name="P1_SCOPE_F1_PRT">'[47]Ф-1 (для АО-энерго)'!$D$74:$E$84,'[47]Ф-1 (для АО-энерго)'!$D$71:$E$72,'[47]Ф-1 (для АО-энерго)'!$D$66:$E$69,'[47]Ф-1 (для АО-энерго)'!$D$61:$E$64</definedName>
    <definedName name="P1_SCOPE_F2_PRT">'[47]Ф-2 (для АО-энерго)'!$G$56,'[47]Ф-2 (для АО-энерго)'!$E$55:$E$56,'[47]Ф-2 (для АО-энерго)'!$F$55:$G$55,'[47]Ф-2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>#REF!,#REF!,#REF!,#REF!</definedName>
    <definedName name="P1_SCOPE_NET_NVV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'[45]25'!$H$15:$H$19,'[45]25'!$H$21:$H$25,'[45]25'!$J$14:$J$25,'[45]25'!$K$15:$K$19,'[45]25'!$K$21:$K$25</definedName>
    <definedName name="P1_SCOPE_REGS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[48]Свод!$L$27:$N$37,[48]Свод!$L$39:$N$51,[48]Свод!$L$53:$N$66,[48]Свод!$L$68:$N$73,[48]Свод!$L$75:$N$89,[48]Свод!$L$91:$N$101,[48]Свод!$L$103:$N$111</definedName>
    <definedName name="P1_SCOPE_TAR" hidden="1">[48]Свод!$G$27:$AA$37,[48]Свод!$G$39:$AA$51,[48]Свод!$G$53:$AA$66,[48]Свод!$G$68:$AA$73,[48]Свод!$G$75:$AA$89,[48]Свод!$G$91:$AA$101,[48]Свод!$G$103:$AA$111</definedName>
    <definedName name="P1_SCOPE_TAR_OLD" hidden="1">[48]Свод!$H$27:$H$37,[48]Свод!$H$39:$H$51,[48]Свод!$H$53:$H$66,[48]Свод!$H$68:$H$73,[48]Свод!$H$75:$H$89,[48]Свод!$H$91:$H$101,[48]Свод!$H$103:$H$108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>#REF!,#REF!,#REF!,#REF!,#REF!,#REF!,#REF!</definedName>
    <definedName name="P1_T1?axis?ПРД2?2006">#REF!,#REF!,#REF!,#REF!,#REF!,#REF!,#REF!</definedName>
    <definedName name="P1_T1?Data" hidden="1">#REF!,#REF!,#REF!,#REF!,#REF!,#REF!,#REF!</definedName>
    <definedName name="P1_T1?Fuel_type">#REF!,#REF!,#REF!,#REF!,#REF!,#REF!,#REF!,#REF!,#REF!,#REF!,#REF!</definedName>
    <definedName name="P1_T1?L1.1.1">#REF!,#REF!,#REF!,#REF!,#REF!,#REF!,#REF!</definedName>
    <definedName name="P1_T1?L1.1.1.1">#REF!,#REF!,#REF!,#REF!,#REF!,#REF!,#REF!</definedName>
    <definedName name="P1_T1?L1.1.2" hidden="1">#REF!,#REF!,#REF!,#REF!,#REF!,#REF!,#REF!</definedName>
    <definedName name="P1_T1?L1.1.2.1">#REF!,#REF!,#REF!,#REF!,#REF!,#REF!,#REF!</definedName>
    <definedName name="P1_T1?L1.1.2.1.1">#REF!,#REF!,#REF!,#REF!,#REF!,#REF!,#REF!</definedName>
    <definedName name="P1_T1?L1.1.2.1.2">#REF!,#REF!,#REF!,#REF!,#REF!,#REF!,#REF!</definedName>
    <definedName name="P1_T1?L1.1.2.1.3">#REF!,#REF!,#REF!,#REF!,#REF!,#REF!,#REF!</definedName>
    <definedName name="P1_T1?L1.1.2.2">#REF!,#REF!,#REF!,#REF!,#REF!,#REF!,#REF!</definedName>
    <definedName name="P1_T1?L1.1.2.3">#REF!,#REF!,#REF!,#REF!,#REF!,#REF!,#REF!</definedName>
    <definedName name="P1_T1?L1.1.2.4">#REF!,#REF!,#REF!,#REF!,#REF!,#REF!,#REF!</definedName>
    <definedName name="P1_T1?L1.1.2.5">#REF!,#REF!,#REF!,#REF!,#REF!,#REF!,#REF!</definedName>
    <definedName name="P1_T1?L1.1.2.6">#REF!,#REF!,#REF!,#REF!,#REF!,#REF!,#REF!</definedName>
    <definedName name="P1_T1?L1.1.2.7">#REF!,#REF!,#REF!,#REF!,#REF!,#REF!,#REF!</definedName>
    <definedName name="P1_T1?L1.1.2.7.1">#REF!,#REF!,#REF!,#REF!,#REF!,#REF!,#REF!</definedName>
    <definedName name="P1_T1?M1">#REF!,#REF!,#REF!,#REF!,#REF!,#REF!,#REF!,#REF!,#REF!,#REF!,#REF!</definedName>
    <definedName name="P1_T1?M2">#REF!,#REF!,#REF!,#REF!,#REF!,#REF!,#REF!,#REF!,#REF!,#REF!,#REF!</definedName>
    <definedName name="P1_T1?unit?ГКАЛ">#REF!,#REF!,#REF!,#REF!,#REF!,#REF!,#REF!</definedName>
    <definedName name="P1_T1?unit?РУБ.ГКАЛ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>#REF!,#REF!,#REF!,#REF!,#REF!,#REF!,#REF!,#REF!,#REF!,#REF!,#REF!</definedName>
    <definedName name="P1_T1?unit?ТРУБ" hidden="1">#REF!,#REF!,#REF!,#REF!,#REF!,#REF!,#REF!</definedName>
    <definedName name="P1_T1_Protect">[49]перекрестка!$J$42:$K$46,[49]перекрестка!$J$49,[49]перекрестка!$J$50:$K$54,[49]перекрестка!$J$55,[49]перекрестка!$J$56:$K$60,[49]перекрестка!$J$62:$K$66</definedName>
    <definedName name="P1_T16?axis?R?ДОГОВОР" hidden="1">'[50]16'!$E$76:$M$76,'[50]16'!$E$8:$M$8,'[50]16'!$E$12:$M$12,'[50]16'!$E$52:$M$52,'[50]16'!$E$16:$M$16,'[50]16'!$E$64:$M$64,'[50]16'!$E$84:$M$85,'[50]16'!$E$48:$M$48,'[50]16'!$E$80:$M$80,'[50]16'!$E$72:$M$72,'[50]16'!$E$44:$M$44</definedName>
    <definedName name="P1_T16?axis?R?ДОГОВОР?" hidden="1">'[50]16'!$A$76,'[50]16'!$A$84:$A$85,'[50]16'!$A$72,'[50]16'!$A$80,'[50]16'!$A$68,'[50]16'!$A$64,'[50]16'!$A$60,'[50]16'!$A$56,'[50]16'!$A$52,'[50]16'!$A$48,'[50]16'!$A$44,'[50]16'!$A$40,'[50]16'!$A$36,'[50]16'!$A$32,'[50]16'!$A$28,'[50]16'!$A$24,'[50]16'!$A$20</definedName>
    <definedName name="P1_T16?L1" hidden="1">'[50]16'!$A$74:$M$74,'[50]16'!$A$14:$M$14,'[50]16'!$A$10:$M$10,'[50]16'!$A$50:$M$50,'[50]16'!$A$6:$M$6,'[50]16'!$A$62:$M$62,'[50]16'!$A$78:$M$78,'[50]16'!$A$46:$M$46,'[50]16'!$A$82:$M$82,'[50]16'!$A$70:$M$70,'[50]16'!$A$42:$M$42</definedName>
    <definedName name="P1_T16?L1.x" hidden="1">'[50]16'!$A$76:$M$76,'[50]16'!$A$16:$M$16,'[50]16'!$A$12:$M$12,'[50]16'!$A$52:$M$52,'[50]16'!$A$8:$M$8,'[50]16'!$A$64:$M$64,'[50]16'!$A$80:$M$80,'[50]16'!$A$48:$M$48,'[50]16'!$A$84:$M$85,'[50]16'!$A$72:$M$72,'[50]16'!$A$44:$M$44</definedName>
    <definedName name="P1_T16_Protect">'[49]16'!$G$10:$K$14,'[49]16'!$G$17:$K$17,'[49]16'!$G$20:$K$20,'[49]16'!$G$23:$K$23,'[49]16'!$G$26:$K$26,'[49]16'!$G$29:$K$29,'[49]16'!$G$33:$K$34,'[49]16'!$G$38:$K$40</definedName>
    <definedName name="P1_T17?L4">'[38]29'!$J$18:$J$25,'[38]29'!$G$18:$G$25,'[38]29'!$G$35:$G$42,'[38]29'!$J$35:$J$42,'[38]29'!$G$60,'[38]29'!$J$60,'[38]29'!$M$60,'[38]29'!$P$60,'[38]29'!$P$18:$P$25,'[38]29'!$G$9:$G$16</definedName>
    <definedName name="P1_T17?unit?РУБ.ГКАЛ">'[38]29'!$F$44:$F$51,'[38]29'!$I$44:$I$51,'[38]29'!$L$44:$L$51,'[38]29'!$F$18:$F$25,'[38]29'!$I$60,'[38]29'!$L$60,'[38]29'!$O$60,'[38]29'!$F$60,'[38]29'!$F$9:$F$16,'[38]29'!$I$9:$I$16</definedName>
    <definedName name="P1_T17?unit?ТГКАЛ">'[38]29'!$M$18:$M$25,'[38]29'!$J$18:$J$25,'[38]29'!$G$18:$G$25,'[38]29'!$G$35:$G$42,'[38]29'!$J$35:$J$42,'[38]29'!$G$60,'[38]29'!$J$60,'[38]29'!$M$60,'[38]29'!$P$60,'[38]29'!$G$9:$G$16</definedName>
    <definedName name="P1_T17_Protection">'[38]29'!$O$47:$P$51,'[38]29'!$L$47:$M$51,'[38]29'!$L$53:$M$53,'[38]29'!$L$55:$M$59,'[38]29'!$O$53:$P$53,'[38]29'!$O$55:$P$59,'[38]29'!$F$12:$G$16,'[38]29'!$F$10:$G$10</definedName>
    <definedName name="P1_T18.2_Protect">'[49]18.2'!$F$12:$J$19,'[49]18.2'!$F$22:$J$25,'[49]18.2'!$B$28:$J$30,'[49]18.2'!$F$32:$J$32,'[49]18.2'!$B$34:$J$36,'[49]18.2'!$F$40:$J$45,'[49]18.2'!$F$52:$J$52</definedName>
    <definedName name="P1_T2.1?Protection">'[51]2007 (Min)'!$G$34:$H$35,'[51]2007 (Min)'!$K$34:$L$35,'[51]2007 (Min)'!$O$34:$P$35,'[51]2007 (Min)'!$G$38:$H$38,'[51]2007 (Min)'!$K$38:$L$38</definedName>
    <definedName name="P1_T2.2_DiapProt">'[51]2007 (Max)'!$G$44:$H$44,'[51]2007 (Max)'!$G$47:$H$47,'[51]2007 (Max)'!$K$44:$L$44,'[51]2007 (Max)'!$K$47:$L$47,'[51]2007 (Max)'!$O$44:$P$44</definedName>
    <definedName name="P1_T20_Protection">'[38]20'!$E$4:$H$4,'[38]20'!$E$13:$H$13,'[38]20'!$E$16:$H$17,'[38]20'!$E$19:$H$19,'[38]20'!$J$4:$M$4,'[38]20'!$J$8:$M$11,'[38]20'!$J$13:$M$13,'[38]20'!$J$16:$M$17,'[38]20'!$J$19:$M$19</definedName>
    <definedName name="P1_T21_Protection">'[38]21'!$O$31:$S$33,'[38]21'!$E$11,'[38]21'!$G$11:$K$11,'[38]21'!$M$11,'[38]21'!$O$11:$S$11,'[38]21'!$E$14:$E$16,'[38]21'!$G$14:$K$16,'[38]21'!$M$14:$M$16,'[38]21'!$O$14:$S$16</definedName>
    <definedName name="P1_T23_Protection">'[38]23'!$F$9:$J$25,'[38]23'!$O$9:$P$25,'[38]23'!$A$32:$A$34,'[38]23'!$F$32:$J$34,'[38]23'!$O$32:$P$34,'[38]23'!$A$37:$A$53,'[38]23'!$F$37:$J$53,'[38]23'!$O$37:$P$53</definedName>
    <definedName name="P1_T24_Data" hidden="1">'[52]24'!$G$10:$N$12,'[52]24'!$G$14:$N$15,'[52]24'!$G$17:$N$20,'[52]24'!$G$22:$N$23,'[52]24'!$G$33:$N$33,'[52]24'!$G$36:$N$38,'[52]24'!$G$40:$N$40,'[52]24'!$G$43:$N$45</definedName>
    <definedName name="P1_T25_protection">'[38]25'!$G$8:$J$21,'[38]25'!$G$24:$J$28,'[38]25'!$G$30:$J$33,'[38]25'!$G$35:$J$37,'[38]25'!$G$41:$J$42,'[38]25'!$L$8:$O$21,'[38]25'!$L$24:$O$28,'[38]25'!$L$30:$O$33</definedName>
    <definedName name="P1_T26_Protection">'[38]26'!$B$34:$B$36,'[38]26'!$F$8:$I$8,'[38]26'!$F$10:$I$11,'[38]26'!$F$13:$I$15,'[38]26'!$F$18:$I$19,'[38]26'!$F$22:$I$24,'[38]26'!$F$26:$I$26,'[38]26'!$F$29:$I$32</definedName>
    <definedName name="P1_T27_Protection">'[38]27'!$B$34:$B$36,'[38]27'!$F$8:$I$8,'[38]27'!$F$10:$I$11,'[38]27'!$F$13:$I$15,'[38]27'!$F$18:$I$19,'[38]27'!$F$22:$I$24,'[38]27'!$F$26:$I$26,'[38]27'!$F$29:$I$32</definedName>
    <definedName name="P1_T28?axis?R?ПЭ">'[38]28'!$D$16:$I$18,'[38]28'!$D$22:$I$24,'[38]28'!$D$28:$I$30,'[38]28'!$D$37:$I$39,'[38]28'!$D$42:$I$44,'[38]28'!$D$48:$I$50,'[38]28'!$D$54:$I$56,'[38]28'!$D$63:$I$65</definedName>
    <definedName name="P1_T28?axis?R?ПЭ?">'[38]28'!$B$16:$B$18,'[38]28'!$B$22:$B$24,'[38]28'!$B$28:$B$30,'[38]28'!$B$37:$B$39,'[38]28'!$B$42:$B$44,'[38]28'!$B$48:$B$50,'[38]28'!$B$54:$B$56,'[38]28'!$B$63:$B$65</definedName>
    <definedName name="P1_T28?Data">'[38]28'!$G$242:$H$265,'[38]28'!$D$242:$E$265,'[38]28'!$G$216:$H$239,'[38]28'!$D$268:$E$292,'[38]28'!$G$268:$H$292,'[38]28'!$D$216:$E$239,'[38]28'!$G$190:$H$213</definedName>
    <definedName name="P1_T28_Protection">'[38]28'!$B$74:$B$76,'[38]28'!$B$80:$B$82,'[38]28'!$B$89:$B$91,'[38]28'!$B$94:$B$96,'[38]28'!$B$100:$B$102,'[38]28'!$B$106:$B$108,'[38]28'!$B$115:$B$117,'[38]28'!$B$120:$B$122</definedName>
    <definedName name="P1_T4_Protect">'[49]4'!$G$20:$J$20,'[49]4'!$G$22:$J$22,'[49]4'!$G$24:$J$28,'[49]4'!$L$11:$O$17,'[49]4'!$L$20:$O$20,'[49]4'!$L$22:$O$22,'[49]4'!$L$24:$O$28,'[49]4'!$Q$11:$T$17,'[49]4'!$Q$20:$T$20</definedName>
    <definedName name="P1_T6_Protect">'[49]6'!$D$46:$H$55,'[49]6'!$J$46:$N$55,'[49]6'!$D$57:$H$59,'[49]6'!$J$57:$N$59,'[49]6'!$B$10:$B$19,'[49]6'!$D$10:$H$19,'[49]6'!$J$10:$N$19,'[49]6'!$D$21:$H$23,'[49]6'!$J$21:$N$23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[49]перекрестка!$F$42:$H$46,[49]перекрестка!$F$49:$G$49,[49]перекрестка!$F$50:$H$54,[49]перекрестка!$F$55:$G$55,[49]перекрестка!$F$56:$H$60</definedName>
    <definedName name="P10_T28_Protection">'[38]28'!$G$167:$H$169,'[38]28'!$D$172:$E$174,'[38]28'!$G$172:$H$174,'[38]28'!$D$178:$E$180,'[38]28'!$G$178:$H$181,'[38]28'!$D$184:$E$186,'[38]28'!$G$184:$H$186</definedName>
    <definedName name="P11_SCOPE_FULL_LOAD" hidden="1">#REF!,#REF!,#REF!,#REF!,#REF!</definedName>
    <definedName name="P11_T1?unit?ТРУБ">#REF!,#REF!,#REF!,#REF!,#REF!,#REF!,#REF!</definedName>
    <definedName name="P11_T1_Protect">[49]перекрестка!$F$62:$H$66,[49]перекрестка!$F$68:$H$72,[49]перекрестка!$F$74:$H$78,[49]перекрестка!$F$80:$H$84,[49]перекрестка!$F$89:$G$89</definedName>
    <definedName name="P11_T28_Protection">'[38]28'!$D$193:$E$195,'[38]28'!$G$193:$H$195,'[38]28'!$D$198:$E$200,'[38]28'!$G$198:$H$200,'[38]28'!$D$204:$E$206,'[38]28'!$G$204:$H$206,'[38]28'!$D$210:$E$212,'[38]28'!$B$68:$B$70</definedName>
    <definedName name="P12_SCOPE_FULL_LOAD" hidden="1">#REF!,#REF!,#REF!,#REF!,#REF!,#REF!</definedName>
    <definedName name="P12_T1?unit?ТРУБ">#REF!,#REF!,#REF!,#REF!,#REF!,#REF!,#REF!,P1_T1?unit?ТРУБ</definedName>
    <definedName name="P12_T1_Protect">[49]перекрестка!$F$90:$H$94,[49]перекрестка!$F$95:$G$95,[49]перекрестка!$F$96:$H$100,[49]перекрестка!$F$102:$H$106,[49]перекрестка!$F$108:$H$112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>P2_T1?unit?ТРУБ,P3_T1?unit?ТРУБ,P4_T1?unit?ТРУБ,P5_T1?unit?ТРУБ,P6_T1?unit?ТРУБ,P7_T1?unit?ТРУБ,P8_T1?unit?ТРУБ,P9_T1?unit?ТРУБ,P10_T1?unit?ТРУБ</definedName>
    <definedName name="P13_T1_Protect">[49]перекрестка!$F$114:$H$118,[49]перекрестка!$F$120:$H$124,[49]перекрестка!$F$127:$G$127,[49]перекрестка!$F$128:$H$132,[49]перекрестка!$F$133:$G$133</definedName>
    <definedName name="P14_SCOPE_FULL_LOAD" hidden="1">#REF!,#REF!,#REF!,#REF!,#REF!,#REF!</definedName>
    <definedName name="P14_T1_Protect">[49]перекрестка!$F$134:$H$138,[49]перекрестка!$F$140:$H$144,[49]перекрестка!$F$146:$H$150,[49]перекрестка!$F$152:$H$156,[49]перекрестка!$F$158:$H$162</definedName>
    <definedName name="P15_SCOPE_FULL_LOAD" hidden="1">#REF!,#REF!,#REF!,#REF!,#REF!,P1_SCOPE_FULL_LOAD</definedName>
    <definedName name="P15_T1_Protect">[49]перекрестка!$J$158:$K$162,[49]перекрестка!$J$152:$K$156,[49]перекрестка!$J$146:$K$150,[49]перекрестка!$J$140:$K$144,[49]перекрестка!$J$11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[49]перекрестка!$J$12:$K$16,[49]перекрестка!$J$17,[49]перекрестка!$J$18:$K$22,[49]перекрестка!$J$24:$K$28,[49]перекрестка!$J$30:$K$34,[49]перекрестка!$F$23:$G$23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[49]перекрестка!$F$29:$G$29,[49]перекрестка!$F$61:$G$61,[49]перекрестка!$F$67:$G$67,[49]перекрестка!$F$101:$G$101,[49]перекрестка!$F$107:$G$107</definedName>
    <definedName name="P18_T1_Protect">[49]перекрестка!$F$139:$G$139,[49]перекрестка!$F$145:$G$145,[49]перекрестка!$J$36:$K$40,P1_T1_Protect,P2_T1_Protect,P3_T1_Protect,P4_T1_Protect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19_T2_Protect" hidden="1">#N/A</definedName>
    <definedName name="p2_">#REF!</definedName>
    <definedName name="P2_dip">[32]FST5!$G$100:$G$116,[32]FST5!$G$118:$G$123,[32]FST5!$G$125:$G$126,[32]FST5!$G$128:$G$131,[32]FST5!$G$133,[32]FST5!$G$135:$G$139,[32]FST5!$G$141</definedName>
    <definedName name="P2_SC_CLR" hidden="1">#REF!,#REF!,#REF!,#REF!,#REF!</definedName>
    <definedName name="P2_SC22" hidden="1">#REF!,#REF!,#REF!,#REF!,#REF!,#REF!,#REF!</definedName>
    <definedName name="P2_SCOPE_16_PRT">'[45]17'!$E$38:$I$38,'[45]17'!$E$41:$I$41,'[45]17'!$E$45:$I$47,'[45]17'!$E$49:$I$49,'[45]17'!$E$53:$I$54,'[45]17'!$E$56:$I$57,'[45]17'!$E$59:$I$59,'[45]17'!$E$9:$I$13</definedName>
    <definedName name="P2_SCOPE_4_PRT" hidden="1">'[45]24'!$P$25:$S$25,'[45]24'!$P$27:$S$31,'[45]24'!$U$14:$X$20,'[45]24'!$U$23:$X$23,'[45]24'!$U$25:$X$25,'[45]24'!$U$27:$X$31,'[45]24'!$Z$14:$AC$20,'[45]24'!$Z$23:$AC$23,'[45]24'!$Z$25:$AC$25</definedName>
    <definedName name="P2_SCOPE_5_PRT" hidden="1">[45]Лист2!$P$25:$S$25,[45]Лист2!$P$27:$S$31,[45]Лист2!$U$14:$X$21,[45]Лист2!$U$23:$X$23,[45]Лист2!$U$25:$X$25,[45]Лист2!$U$27:$X$31,[45]Лист2!$Z$14:$AC$21,[45]Лист2!$Z$23:$AC$23,[45]Лист2!$Z$25:$AC$25</definedName>
    <definedName name="P2_SCOPE_CORR" hidden="1">#REF!,#REF!,#REF!,#REF!,#REF!,#REF!,#REF!,#REF!</definedName>
    <definedName name="P2_SCOPE_F1_PRT">'[47]Ф-1 (для АО-энерго)'!$D$56:$E$59,'[47]Ф-1 (для АО-энерго)'!$D$34:$E$50,'[47]Ф-1 (для АО-энерго)'!$D$32:$E$32,'[47]Ф-1 (для АО-энерго)'!$D$23:$E$30</definedName>
    <definedName name="P2_SCOPE_F2_PRT">'[47]Ф-2 (для АО-энерго)'!$D$52:$G$54,'[47]Ф-2 (для АО-энерго)'!$C$21:$E$42,'[47]Ф-2 (для АО-энерго)'!$A$12:$E$12,'[47]Ф-2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'[45]25'!$N$14:$N$25,'[45]25'!$N$27:$N$31,'[45]25'!$J$27:$K$31,'[45]25'!$F$27:$H$31,'[45]25'!$F$33:$H$37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[48]Свод!$W$8:$W$25,[48]Свод!$W$27:$W$37,[48]Свод!$W$39:$W$51,[48]Свод!$W$53:$W$66,[48]Свод!$W$68:$W$73,[48]Свод!$W$75:$W$89,[48]Свод!$W$91:$W$101</definedName>
    <definedName name="P2_T1?axis?ПРД2?2005">#REF!,#REF!,#REF!,#REF!,#REF!,#REF!,#REF!</definedName>
    <definedName name="P2_T1?axis?ПРД2?2006">#REF!,#REF!,#REF!,#REF!,#REF!,#REF!,#REF!</definedName>
    <definedName name="P2_T1?Data" hidden="1">#REF!,#REF!,#REF!,#REF!,#REF!,#REF!,#REF!</definedName>
    <definedName name="P2_T1?L1.1.1">#REF!,#REF!,#REF!,#REF!,#REF!,#REF!,#REF!</definedName>
    <definedName name="P2_T1?L1.1.1.1">#REF!,#REF!,#REF!,#REF!,#REF!,#REF!,#REF!</definedName>
    <definedName name="P2_T1?L1.1.2">#REF!,#REF!,#REF!,#REF!,#REF!,#REF!,#REF!</definedName>
    <definedName name="P2_T1?L1.1.2.1">#REF!,#REF!,#REF!,#REF!,#REF!,#REF!,#REF!</definedName>
    <definedName name="P2_T1?L1.1.2.1.1">#REF!,#REF!,#REF!,#REF!,#REF!,#REF!,#REF!</definedName>
    <definedName name="P2_T1?L1.1.2.1.2">#REF!,#REF!,#REF!,#REF!,#REF!,#REF!,#REF!</definedName>
    <definedName name="P2_T1?L1.1.2.1.3">#REF!,#REF!,#REF!,#REF!,#REF!,#REF!,#REF!</definedName>
    <definedName name="P2_T1?L1.1.2.2">#REF!,#REF!,#REF!,#REF!,#REF!,#REF!,#REF!</definedName>
    <definedName name="P2_T1?L1.1.2.3">#REF!,#REF!,#REF!,#REF!,#REF!,#REF!,#REF!</definedName>
    <definedName name="P2_T1?L1.1.2.4">#REF!,#REF!,#REF!,#REF!,#REF!,#REF!,#REF!</definedName>
    <definedName name="P2_T1?L1.1.2.5">#REF!,#REF!,#REF!,#REF!,#REF!,#REF!,#REF!</definedName>
    <definedName name="P2_T1?L1.1.2.6">#REF!,#REF!,#REF!,#REF!,#REF!,#REF!,#REF!</definedName>
    <definedName name="P2_T1?L1.1.2.7">#REF!,#REF!,#REF!,#REF!,#REF!,#REF!,#REF!</definedName>
    <definedName name="P2_T1?L1.1.2.7.1">#REF!,#REF!,#REF!,#REF!,#REF!,#REF!,#REF!</definedName>
    <definedName name="P2_T1?M1">#REF!,#REF!,#REF!,#REF!,#REF!,#REF!,#REF!,#REF!,#REF!,#REF!,#REF!</definedName>
    <definedName name="P2_T1?M2">#REF!,#REF!,#REF!,#REF!,#REF!,#REF!,#REF!,#REF!,#REF!,#REF!,#REF!</definedName>
    <definedName name="P2_T1?unit?ГКАЛ">#REF!,#REF!,#REF!,#REF!,#REF!,#REF!,#REF!</definedName>
    <definedName name="P2_T1?unit?РУБ.ГКАЛ">#REF!,#REF!,#REF!,#REF!,#REF!,#REF!,#REF!</definedName>
    <definedName name="P2_T1?unit?РУБ.ТОНН" hidden="1">#REF!,#REF!,#REF!,#REF!,#REF!,#REF!,#REF!,#REF!,#REF!,#REF!,#REF!</definedName>
    <definedName name="P2_T1?unit?СТР">#REF!,#REF!,#REF!,#REF!,#REF!,#REF!,#REF!</definedName>
    <definedName name="P2_T1?unit?ТОНН">#REF!,#REF!,#REF!,#REF!,#REF!,#REF!,#REF!,#REF!,#REF!,#REF!,#REF!</definedName>
    <definedName name="P2_T1?unit?ТРУБ" hidden="1">#REF!,#REF!,#REF!,#REF!,#REF!,#REF!,#REF!</definedName>
    <definedName name="P2_T1_Protect">[49]перекрестка!$J$68:$K$72,[49]перекрестка!$J$74:$K$78,[49]перекрестка!$J$80:$K$84,[49]перекрестка!$J$89,[49]перекрестка!$J$90:$K$94,[49]перекрестка!$J$95</definedName>
    <definedName name="P2_T17?L4">'[38]29'!$J$9:$J$16,'[38]29'!$M$9:$M$16,'[38]29'!$P$9:$P$16,'[38]29'!$G$44:$G$51,'[38]29'!$J$44:$J$51,'[38]29'!$M$44:$M$51,'[38]29'!$M$35:$M$42,'[38]29'!$P$35:$P$42,'[38]29'!$P$44:$P$51</definedName>
    <definedName name="P2_T17?unit?РУБ.ГКАЛ">'[38]29'!$I$18:$I$25,'[38]29'!$L$9:$L$16,'[38]29'!$L$18:$L$25,'[38]29'!$O$9:$O$16,'[38]29'!$F$35:$F$42,'[38]29'!$I$35:$I$42,'[38]29'!$L$35:$L$42,'[38]29'!$O$35:$O$51</definedName>
    <definedName name="P2_T17?unit?ТГКАЛ">'[38]29'!$J$9:$J$16,'[38]29'!$M$9:$M$16,'[38]29'!$P$9:$P$16,'[38]29'!$M$35:$M$42,'[38]29'!$P$35:$P$42,'[38]29'!$G$44:$G$51,'[38]29'!$J$44:$J$51,'[38]29'!$M$44:$M$51,'[38]29'!$P$44:$P$51</definedName>
    <definedName name="P2_T17_Protection">'[38]29'!$F$19:$G$19,'[38]29'!$F$21:$G$25,'[38]29'!$F$27:$G$27,'[38]29'!$F$29:$G$33,'[38]29'!$F$36:$G$36,'[38]29'!$F$38:$G$42,'[38]29'!$F$45:$G$45,'[38]29'!$F$47:$G$51</definedName>
    <definedName name="P2_T2.1?Protection">'[51]2007 (Min)'!$G$40:$H$42,'[51]2007 (Min)'!$K$40:$L$42,'[51]2007 (Min)'!$O$40:$P$42,'[51]2007 (Min)'!$G$47:$H$47,'[51]2007 (Min)'!$K$47:$L$47</definedName>
    <definedName name="P2_T2.2?Protection">'[51]2007 (Max)'!$G$17:$H$21,'[51]2007 (Max)'!$K$17:$L$21,'[51]2007 (Max)'!$O$17:$P$21,'[51]2007 (Max)'!$G$25:$H$25,'[51]2007 (Max)'!$K$25:$L$25</definedName>
    <definedName name="P2_T21_Protection">'[38]21'!$E$20:$E$22,'[38]21'!$G$20:$K$22,'[38]21'!$M$20:$M$22,'[38]21'!$O$20:$S$22,'[38]21'!$E$26:$E$28,'[38]21'!$G$26:$K$28,'[38]21'!$M$26:$M$28,'[38]21'!$O$26:$S$28</definedName>
    <definedName name="P2_T25_protection">'[38]25'!$L$35:$O$37,'[38]25'!$L$41:$O$42,'[38]25'!$Q$8:$T$21,'[38]25'!$Q$24:$T$28,'[38]25'!$Q$30:$T$33,'[38]25'!$Q$35:$T$37,'[38]25'!$Q$41:$T$42,'[38]25'!$B$35:$B$37</definedName>
    <definedName name="P2_T26_Protection">'[38]26'!$F$34:$I$36,'[38]26'!$K$8:$N$8,'[38]26'!$K$10:$N$11,'[38]26'!$K$13:$N$15,'[38]26'!$K$18:$N$19,'[38]26'!$K$22:$N$24,'[38]26'!$K$26:$N$26,'[38]26'!$K$29:$N$32</definedName>
    <definedName name="P2_T27_Protection">'[38]27'!$F$34:$I$36,'[38]27'!$K$8:$N$8,'[38]27'!$K$10:$N$11,'[38]27'!$K$13:$N$15,'[38]27'!$K$18:$N$19,'[38]27'!$K$22:$N$24,'[38]27'!$K$26:$N$26,'[38]27'!$K$29:$N$32</definedName>
    <definedName name="P2_T28?axis?R?ПЭ">'[38]28'!$D$68:$I$70,'[38]28'!$D$74:$I$76,'[38]28'!$D$80:$I$82,'[38]28'!$D$89:$I$91,'[38]28'!$D$94:$I$96,'[38]28'!$D$100:$I$102,'[38]28'!$D$106:$I$108,'[38]28'!$D$115:$I$117</definedName>
    <definedName name="P2_T28?axis?R?ПЭ?">'[38]28'!$B$68:$B$70,'[38]28'!$B$74:$B$76,'[38]28'!$B$80:$B$82,'[38]28'!$B$89:$B$91,'[38]28'!$B$94:$B$96,'[38]28'!$B$100:$B$102,'[38]28'!$B$106:$B$108,'[38]28'!$B$115:$B$117</definedName>
    <definedName name="P2_T28_Protection">'[38]28'!$B$126:$B$128,'[38]28'!$B$132:$B$134,'[38]28'!$B$141:$B$143,'[38]28'!$B$146:$B$148,'[38]28'!$B$152:$B$154,'[38]28'!$B$158:$B$160,'[38]28'!$B$167:$B$169</definedName>
    <definedName name="P2_T4_Protect">'[49]4'!$Q$22:$T$22,'[49]4'!$Q$24:$T$28,'[49]4'!$V$24:$Y$28,'[49]4'!$V$22:$Y$22,'[49]4'!$V$20:$Y$20,'[49]4'!$V$11:$Y$17,'[49]4'!$AA$11:$AD$17,'[49]4'!$AA$20:$AD$20,'[49]4'!$AA$22:$AD$22</definedName>
    <definedName name="p3_">#REF!</definedName>
    <definedName name="P3_dip">[32]FST5!$G$143:$G$145,[32]FST5!$G$214:$G$217,[32]FST5!$G$219:$G$224,[32]FST5!$G$226,[32]FST5!$G$228,[32]FST5!$G$230,[32]FST5!$G$232,[32]FST5!$G$197:$G$212</definedName>
    <definedName name="P3_SC22" hidden="1">#REF!,#REF!,#REF!,#REF!,#REF!,#REF!</definedName>
    <definedName name="P3_SCOPE_F1_PRT">'[47]Ф-1 (для АО-энерго)'!$E$16:$E$17,'[47]Ф-1 (для АО-энерго)'!$C$4:$D$4,'[47]Ф-1 (для АО-энерго)'!$C$7:$E$10,'[47]Ф-1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'[45]25'!$J$33:$K$37,'[45]25'!$N$33:$N$37,'[45]25'!$F$39:$H$43,'[45]25'!$J$39:$K$43,'[45]25'!$N$39:$N$43</definedName>
    <definedName name="P3_SCOPE_SV_PRT" hidden="1">#REF!,#REF!,#REF!,#REF!,#REF!,#REF!,#REF!</definedName>
    <definedName name="P3_T1?axis?ПРД2?2005">#REF!,#REF!,#REF!,#REF!,#REF!,#REF!,#REF!</definedName>
    <definedName name="P3_T1?axis?ПРД2?2006">#REF!,#REF!,#REF!,#REF!,#REF!,#REF!,#REF!</definedName>
    <definedName name="P3_T1?Data" hidden="1">#REF!,#REF!,#REF!,#REF!,#REF!,#REF!,#REF!</definedName>
    <definedName name="P3_T1?L1.1.1">#REF!,#REF!,#REF!,#REF!,#REF!,#REF!,#REF!</definedName>
    <definedName name="P3_T1?L1.1.1.1">#REF!,#REF!,#REF!,#REF!,#REF!,#REF!,#REF!</definedName>
    <definedName name="P3_T1?L1.1.2">#REF!,#REF!,#REF!,#REF!,#REF!,#REF!,#REF!,P1_T1?L1.1.2</definedName>
    <definedName name="P3_T1?L1.1.2.1">#REF!,#REF!,#REF!,#REF!,#REF!,#REF!,#REF!</definedName>
    <definedName name="P3_T1?L1.1.2.1.1">#REF!,#REF!,#REF!,#REF!,#REF!,#REF!,#REF!</definedName>
    <definedName name="P3_T1?L1.1.2.1.2">#REF!,#REF!,#REF!,#REF!,#REF!,#REF!,#REF!</definedName>
    <definedName name="P3_T1?L1.1.2.1.3">#REF!,#REF!,#REF!,#REF!,#REF!,#REF!,#REF!</definedName>
    <definedName name="P3_T1?L1.1.2.2">#REF!,#REF!,#REF!,#REF!,#REF!,#REF!,#REF!</definedName>
    <definedName name="P3_T1?L1.1.2.3">#REF!,#REF!,#REF!,#REF!,#REF!,#REF!,#REF!</definedName>
    <definedName name="P3_T1?L1.1.2.4">#REF!,#REF!,#REF!,#REF!,#REF!,#REF!,#REF!</definedName>
    <definedName name="P3_T1?L1.1.2.5">#REF!,#REF!,#REF!,#REF!,#REF!,#REF!,#REF!</definedName>
    <definedName name="P3_T1?L1.1.2.6">#REF!,#REF!,#REF!,#REF!,#REF!,#REF!,#REF!</definedName>
    <definedName name="P3_T1?L1.1.2.7">#REF!,#REF!,#REF!,#REF!,#REF!,#REF!,#REF!</definedName>
    <definedName name="P3_T1?L1.1.2.7.1">#REF!,#REF!,#REF!,#REF!,#REF!,#REF!,#REF!</definedName>
    <definedName name="P3_T1?M1">#REF!,#REF!,#REF!,#REF!,#REF!,#REF!,#REF!,#REF!,#REF!,#REF!,#REF!</definedName>
    <definedName name="P3_T1?M2">#REF!,#REF!,#REF!,#REF!,#REF!,#REF!,#REF!,#REF!,#REF!,#REF!,#REF!</definedName>
    <definedName name="P3_T1?unit?ГКАЛ">#REF!,#REF!,#REF!,#REF!,#REF!,#REF!,#REF!</definedName>
    <definedName name="P3_T1?unit?РУБ.ГКАЛ">#REF!,#REF!,#REF!,#REF!,#REF!,#REF!,#REF!</definedName>
    <definedName name="P3_T1?unit?РУБ.ТОНН" hidden="1">#REF!,#REF!,#REF!,#REF!,#REF!,#REF!,#REF!,#REF!,#REF!,#REF!,#REF!</definedName>
    <definedName name="P3_T1?unit?СТР">#REF!,#REF!,#REF!,#REF!,#REF!,#REF!,#REF!</definedName>
    <definedName name="P3_T1?unit?ТОНН">#REF!,#REF!,#REF!,#REF!,#REF!,#REF!,#REF!,#REF!,#REF!,#REF!,#REF!</definedName>
    <definedName name="P3_T1?unit?ТРУБ" hidden="1">#REF!,#REF!,#REF!,#REF!,#REF!,#REF!,#REF!</definedName>
    <definedName name="P3_T1_Protect">[49]перекрестка!$J$96:$K$100,[49]перекрестка!$J$102:$K$106,[49]перекрестка!$J$108:$K$112,[49]перекрестка!$J$114:$K$118,[49]перекрестка!$J$120:$K$124</definedName>
    <definedName name="P3_T17_Protection">'[38]29'!$F$53:$G$53,'[38]29'!$F$55:$G$59,'[38]29'!$I$55:$J$59,'[38]29'!$I$53:$J$53,'[38]29'!$I$47:$J$51,'[38]29'!$I$45:$J$45,'[38]29'!$I$38:$J$42,'[38]29'!$I$36:$J$36</definedName>
    <definedName name="P3_T2.2?Protection">'[51]2007 (Max)'!$O$27:$P$31,'[51]2007 (Max)'!$G$34:$H$35,'[51]2007 (Max)'!$K$34:$L$35,'[51]2007 (Max)'!$O$34:$P$35,'[51]2007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>'[38]21'!$E$31:$E$33,'[38]21'!$G$31:$K$33,'[38]21'!$B$14:$B$16,'[38]21'!$B$20:$B$22,'[38]21'!$B$26:$B$28,'[38]21'!$B$31:$B$33,'[38]21'!$M$31:$M$33,P1_T21_Protection</definedName>
    <definedName name="P3_T21_Protection_4">(#REF!,#REF!,#REF!,#REF!,#REF!,#REF!,#REF!,P1_T21_Protection)</definedName>
    <definedName name="P3_T27_Protection">'[38]27'!$K$34:$N$36,'[38]27'!$P$8:$S$8,'[38]27'!$P$10:$S$11,'[38]27'!$P$13:$S$15,'[38]27'!$P$18:$S$19,'[38]27'!$P$22:$S$24,'[38]27'!$P$26:$S$26,'[38]27'!$P$29:$S$32</definedName>
    <definedName name="P3_T28?axis?R?ПЭ">'[38]28'!$D$120:$I$122,'[38]28'!$D$126:$I$128,'[38]28'!$D$132:$I$134,'[38]28'!$D$141:$I$143,'[38]28'!$D$146:$I$148,'[38]28'!$D$152:$I$154,'[38]28'!$D$158:$I$160</definedName>
    <definedName name="P3_T28?axis?R?ПЭ?">'[38]28'!$B$120:$B$122,'[38]28'!$B$126:$B$128,'[38]28'!$B$132:$B$134,'[38]28'!$B$141:$B$143,'[38]28'!$B$146:$B$148,'[38]28'!$B$152:$B$154,'[38]28'!$B$158:$B$160</definedName>
    <definedName name="P3_T28_Protection">'[38]28'!$B$172:$B$174,'[38]28'!$B$178:$B$180,'[38]28'!$B$184:$B$186,'[38]28'!$B$193:$B$195,'[38]28'!$B$198:$B$200,'[38]28'!$B$204:$B$206,'[38]28'!$B$210:$B$212</definedName>
    <definedName name="p4_">#REF!</definedName>
    <definedName name="P4_dip">[32]FST5!$G$70:$G$75,[32]FST5!$G$77:$G$78,[32]FST5!$G$80:$G$83,[32]FST5!$G$85,[32]FST5!$G$87:$G$91,[32]FST5!$G$93,[32]FST5!$G$95:$G$97,[32]FST5!$G$52:$G$68</definedName>
    <definedName name="P4_SCOPE_F1_PRT">'[47]Ф-1 (для АО-энерго)'!$C$13:$E$13,'[47]Ф-1 (для АО-энерго)'!$A$14:$E$14,'[47]Ф-1 (для АО-энерго)'!$C$23:$C$50,'[47]Ф-1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'[45]25'!$F$45:$H$49,'[45]25'!$J$45:$K$49,'[45]25'!$N$45:$N$49,'[45]25'!$F$53:$G$64,'[45]25'!$H$54:$H$58</definedName>
    <definedName name="P4_T1?Data" hidden="1">#REF!,#REF!,#REF!,#REF!,#REF!,#REF!,#REF!</definedName>
    <definedName name="P4_T1?unit?ГКАЛ">#REF!,#REF!,#REF!,#REF!,#REF!,#REF!,#REF!</definedName>
    <definedName name="P4_T1?unit?РУБ.ГКАЛ">#REF!,#REF!,#REF!,#REF!,#REF!,#REF!,#REF!</definedName>
    <definedName name="P4_T1?unit?РУБ.ТОНН">#REF!,#REF!,#REF!,#REF!,#REF!,#REF!,#REF!,#REF!,#REF!,#REF!,#REF!</definedName>
    <definedName name="P4_T1?unit?СТР">#REF!,#REF!,#REF!,#REF!,#REF!,#REF!,#REF!</definedName>
    <definedName name="P4_T1?unit?ТОНН">#REF!,#REF!,#REF!,#REF!,#REF!,#REF!,#REF!,#REF!,#REF!,#REF!,#REF!</definedName>
    <definedName name="P4_T1?unit?ТРУБ" hidden="1">#REF!,#REF!,#REF!,#REF!,#REF!,#REF!,#REF!</definedName>
    <definedName name="P4_T1_Protect">[49]перекрестка!$J$127,[49]перекрестка!$J$128:$K$132,[49]перекрестка!$J$133,[49]перекрестка!$J$134:$K$138,[49]перекрестка!$N$11:$N$22,[49]перекрестка!$N$24:$N$28</definedName>
    <definedName name="P4_T17_Protection">'[38]29'!$I$29:$J$33,'[38]29'!$I$27:$J$27,'[38]29'!$I$21:$J$25,'[38]29'!$I$19:$J$19,'[38]29'!$I$12:$J$16,'[38]29'!$I$10:$J$10,'[38]29'!$L$10:$M$10,'[38]29'!$L$12:$M$16</definedName>
    <definedName name="P4_T2.1?Protection">'[51]2007 (Min)'!$G$14:$H$15,'[51]2007 (Min)'!$K$14:$L$15,'[51]2007 (Min)'!$O$14:$P$15,'[51]2007 (Min)'!$G$17:$H$21,'[51]2007 (Min)'!$K$17:$L$21</definedName>
    <definedName name="P4_T2.2?Protection">'[51]2007 (Max)'!$K$40:$L$42,'[51]2007 (Max)'!$O$40:$P$42,'[51]2007 (Max)'!$G$47:$H$47,'[51]2007 (Max)'!$K$47:$L$47,'[51]2007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'[38]28'!$D$167:$I$169,'[38]28'!$D$172:$I$174,'[38]28'!$D$178:$I$180,'[38]28'!$D$184:$I$186,'[38]28'!$D$193:$I$195,'[38]28'!$D$198:$I$200,'[38]28'!$D$204:$I$206</definedName>
    <definedName name="P4_T28?axis?R?ПЭ?">'[38]28'!$B$167:$B$169,'[38]28'!$B$172:$B$174,'[38]28'!$B$178:$B$180,'[38]28'!$B$184:$B$186,'[38]28'!$B$193:$B$195,'[38]28'!$B$198:$B$200,'[38]28'!$B$204:$B$206</definedName>
    <definedName name="P4_T28_Protection">'[38]28'!$B$219:$B$221,'[38]28'!$B$224:$B$226,'[38]28'!$B$230:$B$232,'[38]28'!$B$236:$B$238,'[38]28'!$B$245:$B$247,'[38]28'!$B$250:$B$252,'[38]28'!$B$256:$B$258</definedName>
    <definedName name="P5_SCOPE_FULL_LOAD" hidden="1">#REF!,#REF!,#REF!,#REF!,#REF!,#REF!</definedName>
    <definedName name="P5_SCOPE_IND" hidden="1">'[53]2008 -2010'!$H$51:$I$52,'[53]2008 -2010'!$R$51:$S$52,'[53]2008 -2010'!$AB$51:$AC$52,'[53]2008 -2010'!$I$58,'[53]2008 -2010'!$S$58,'[53]2008 -2010'!$AC$58</definedName>
    <definedName name="P5_SCOPE_IND2" hidden="1">'[53]2008 -2010'!$H$51:$I$52,'[53]2008 -2010'!$R$51:$S$52,'[53]2008 -2010'!$AB$51:$AC$52,'[53]2008 -2010'!$H$58:$I$58,'[53]2008 -2010'!$R$58:$S$58</definedName>
    <definedName name="P5_SCOPE_NOTIND" hidden="1">#REF!,#REF!,#REF!,#REF!,#REF!,#REF!,#REF!</definedName>
    <definedName name="P5_SCOPE_NotInd2" hidden="1">#REF!,#REF!,#REF!,#REF!,#REF!,#REF!,#REF!</definedName>
    <definedName name="P5_SCOPE_PER_PRT">'[45]25'!$H$60:$H$64,'[45]25'!$J$53:$J$64,'[45]25'!$K$54:$K$58,'[45]25'!$K$60:$K$64,'[45]25'!$N$53:$N$64</definedName>
    <definedName name="P5_T1?Data" hidden="1">#REF!,#REF!,#REF!,#REF!,#REF!,#REF!,#REF!</definedName>
    <definedName name="P5_T1?unit?ГКАЛ">#REF!,#REF!,#REF!,#REF!,#REF!,#REF!,#REF!</definedName>
    <definedName name="P5_T1?unit?РУБ.ГКАЛ">#REF!,#REF!,#REF!,#REF!,#REF!,#REF!,#REF!</definedName>
    <definedName name="P5_T1?unit?РУБ.ТОНН">#REF!,#REF!,#REF!,#REF!,#REF!,#REF!,P1_T1?unit?РУБ.ТОНН,P2_T1?unit?РУБ.ТОНН,P3_T1?unit?РУБ.ТОНН</definedName>
    <definedName name="P5_T1?unit?СТР">#REF!,#REF!,#REF!,#REF!,#REF!,#REF!,#REF!</definedName>
    <definedName name="P5_T1?unit?ТРУБ" hidden="1">#REF!,#REF!,#REF!,#REF!,#REF!,#REF!,#REF!</definedName>
    <definedName name="P5_T1_Protect">[49]перекрестка!$N$30:$N$34,[49]перекрестка!$N$36:$N$40,[49]перекрестка!$N$42:$N$46,[49]перекрестка!$N$49:$N$60,[49]перекрестка!$N$62:$N$66</definedName>
    <definedName name="P5_T17_Protection">'[38]29'!$L$19:$M$19,'[38]29'!$L$21:$M$27,'[38]29'!$L$29:$M$33,'[38]29'!$L$36:$M$36,'[38]29'!$L$38:$M$42,'[38]29'!$L$45:$M$45,'[38]29'!$O$10:$P$10,'[38]29'!$O$12:$P$16</definedName>
    <definedName name="P5_T2.1?Protection">'[51]2007 (Min)'!$G$25:$H$25,'[51]2007 (Min)'!$K$25:$L$25,'[51]2007 (Min)'!$O$25:$P$25,'[51]2007 (Min)'!$G$27:$H$31,'[51]2007 (Min)'!$K$27:$L$31</definedName>
    <definedName name="P5_T28?axis?R?ПЭ">'[38]28'!$D$210:$I$212,'[38]28'!$D$219:$I$221,'[38]28'!$D$224:$I$226,'[38]28'!$D$230:$I$232,'[38]28'!$D$236:$I$238,'[38]28'!$D$245:$I$247,'[38]28'!$D$250:$I$252</definedName>
    <definedName name="P5_T28?axis?R?ПЭ?">'[38]28'!$B$210:$B$212,'[38]28'!$B$219:$B$221,'[38]28'!$B$224:$B$226,'[38]28'!$B$230:$B$232,'[38]28'!$B$236:$B$238,'[38]28'!$B$245:$B$247,'[38]28'!$B$250:$B$252</definedName>
    <definedName name="P5_T28_Protection">'[38]28'!$B$262:$B$264,'[38]28'!$B$271:$B$273,'[38]28'!$B$276:$B$278,'[38]28'!$B$282:$B$284,'[38]28'!$B$288:$B$291,'[38]28'!$B$11:$B$13,'[38]28'!$B$16:$B$18,'[38]28'!$B$22:$B$24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'[45]25'!$F$66:$H$70,'[45]25'!$J$66:$K$70,'[45]25'!$N$66:$N$70,'[45]25'!$F$72:$H$76,'[45]25'!$J$72:$K$76</definedName>
    <definedName name="P6_T1?Data" hidden="1">#REF!,#REF!,#REF!,#REF!,#REF!,#REF!,#REF!</definedName>
    <definedName name="P6_T1?unit?ГКАЛ">#REF!,#REF!,#REF!,#REF!,#REF!,#REF!,#REF!</definedName>
    <definedName name="P6_T1?unit?РУБ.ГКАЛ">#REF!,#REF!,#REF!,#REF!,#REF!,#REF!,#REF!</definedName>
    <definedName name="P6_T1?unit?СТР">#REF!,#REF!,#REF!,#REF!,#REF!,#REF!,#REF!,P1_T1?unit?СТР</definedName>
    <definedName name="P6_T1?unit?ТРУБ" hidden="1">#REF!,#REF!,#REF!,#REF!,#REF!,#REF!,#REF!</definedName>
    <definedName name="P6_T1_Protect">[49]перекрестка!$N$68:$N$72,[49]перекрестка!$N$74:$N$78,[49]перекрестка!$N$80:$N$84,[49]перекрестка!$N$89:$N$100,[49]перекрестка!$N$102:$N$106</definedName>
    <definedName name="P6_T17_Protection">'[38]29'!$O$19:$P$19,'[38]29'!$O$21:$P$25,'[38]29'!$O$27:$P$27,'[38]29'!$O$29:$P$33,'[38]29'!$O$36:$P$36,'[38]29'!$O$38:$P$42,'[38]29'!$O$45:$P$45,P1_T17_Protection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>'[38]28'!$D$256:$I$258,'[38]28'!$D$262:$I$264,'[38]28'!$D$271:$I$273,'[38]28'!$D$276:$I$278,'[38]28'!$D$282:$I$284,'[38]28'!$D$288:$I$291,'[38]28'!$D$11:$I$13,P1_T28?axis?R?ПЭ</definedName>
    <definedName name="P6_T28?axis?R?ПЭ?">'[38]28'!$B$256:$B$258,'[38]28'!$B$262:$B$264,'[38]28'!$B$271:$B$273,'[38]28'!$B$276:$B$278,'[38]28'!$B$282:$B$284,'[38]28'!$B$288:$B$291,'[38]28'!$B$11:$B$13,P1_T28?axis?R?ПЭ?</definedName>
    <definedName name="P6_T28?axis?R?ПЭ?_4">#N/A</definedName>
    <definedName name="P6_T28?axis?R?ПЭ_4">#N/A</definedName>
    <definedName name="P6_T28_Protection">'[38]28'!$B$28:$B$30,'[38]28'!$B$37:$B$39,'[38]28'!$B$42:$B$44,'[38]28'!$B$48:$B$50,'[38]28'!$B$54:$B$56,'[38]28'!$B$63:$B$65,'[38]28'!$G$210:$H$212,'[38]28'!$D$11:$E$13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'[45]25'!$N$72:$N$76,'[45]25'!$F$78:$H$82,'[45]25'!$J$78:$K$82,'[45]25'!$N$78:$N$82,'[45]25'!$F$84:$H$88</definedName>
    <definedName name="P7_T1?Data" hidden="1">#REF!,#REF!,#REF!,#REF!,#REF!,#REF!,#REF!</definedName>
    <definedName name="P7_T1?unit?ТРУБ" hidden="1">#REF!,#REF!,#REF!,#REF!,#REF!,#REF!,#REF!</definedName>
    <definedName name="P7_T1_Protect">[49]перекрестка!$N$108:$N$112,[49]перекрестка!$N$114:$N$118,[49]перекрестка!$N$120:$N$124,[49]перекрестка!$N$127:$N$138,[49]перекрестка!$N$140:$N$144</definedName>
    <definedName name="P7_T28_Protection">'[38]28'!$G$11:$H$13,'[38]28'!$D$16:$E$18,'[38]28'!$G$16:$H$18,'[38]28'!$D$22:$E$24,'[38]28'!$G$22:$H$24,'[38]28'!$D$28:$E$30,'[38]28'!$G$28:$H$30,'[38]28'!$D$37:$E$39</definedName>
    <definedName name="P8_SCOPE_FULL_LOAD" hidden="1">#REF!,#REF!,#REF!,#REF!,#REF!,#REF!</definedName>
    <definedName name="P8_SCOPE_NOTIND" hidden="1">#REF!,#REF!,#REF!,#REF!,#REF!,#REF!</definedName>
    <definedName name="P8_SCOPE_PER_PRT" hidden="1">'[54]25'!$J$84:$K$88,'[54]25'!$N$84:$N$88,'[54]25'!$F$14:$G$25,[16]!P1_SCOPE_PER_PRT,[16]!P2_SCOPE_PER_PRT,[16]!P3_SCOPE_PER_PRT,[16]!P4_SCOPE_PER_PRT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[49]перекрестка!$N$146:$N$150,[49]перекрестка!$N$152:$N$156,[49]перекрестка!$N$158:$N$162,[49]перекрестка!$F$11:$G$11,[49]перекрестка!$F$12:$H$16</definedName>
    <definedName name="P8_T28_Protection">'[38]28'!$G$37:$H$39,'[38]28'!$D$42:$E$44,'[38]28'!$G$42:$H$44,'[38]28'!$D$48:$E$50,'[38]28'!$G$48:$H$50,'[38]28'!$D$54:$E$56,'[38]28'!$G$54:$H$56,'[38]28'!$D$89:$E$91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[49]перекрестка!$F$17:$G$17,[49]перекрестка!$F$18:$H$22,[49]перекрестка!$F$24:$H$28,[49]перекрестка!$F$30:$H$34,[49]перекрестка!$F$36:$H$40</definedName>
    <definedName name="P9_T28_Protection">'[38]28'!$G$89:$H$91,'[38]28'!$G$94:$H$96,'[38]28'!$D$94:$E$96,'[38]28'!$D$100:$E$102,'[38]28'!$G$100:$H$102,'[38]28'!$D$106:$E$108,'[38]28'!$G$106:$H$108,'[38]28'!$D$167:$E$169</definedName>
    <definedName name="PARAM1_1">#REF!</definedName>
    <definedName name="PARAM1_2">#REF!</definedName>
    <definedName name="PARAM2">#REF!</definedName>
    <definedName name="PER_ET">#REF!</definedName>
    <definedName name="perc_man">[22]Exhibit!$F$2752</definedName>
    <definedName name="period_column">#REF!</definedName>
    <definedName name="period_index_column">#REF!</definedName>
    <definedName name="period_list">[40]TEHSHEET!$N$2:$N$7</definedName>
    <definedName name="period_list_index">[55]TEHSHEET!$AF$2:$AF$10</definedName>
    <definedName name="period_list_index_end">[55]TEHSHEET!$AG$2:$AG$15</definedName>
    <definedName name="Period_Range_1">'[56]P2.1 усл. единицы'!$I$1:$AJ$1</definedName>
    <definedName name="Period_Range_10">#REF!</definedName>
    <definedName name="Period_Range_11">#REF!</definedName>
    <definedName name="Period_Range_12">#REF!</definedName>
    <definedName name="Period_Range_2">#REF!</definedName>
    <definedName name="Period_Range_3">#REF!</definedName>
    <definedName name="Period_Range_4">#REF!</definedName>
    <definedName name="Period_Range_5">#REF!</definedName>
    <definedName name="Period_Range_6">#REF!</definedName>
    <definedName name="Period_Range_7">#REF!</definedName>
    <definedName name="Period_Range_8">#REF!</definedName>
    <definedName name="Period_Range_9">#REF!</definedName>
    <definedName name="Personal">'[57]6 Списки'!$A$2:$A$20</definedName>
    <definedName name="pIns_1">#REF!</definedName>
    <definedName name="pIns_2">#REF!</definedName>
    <definedName name="pIns_3">#REF!</definedName>
    <definedName name="pIns_4">'[56]Расчет НВВ РСК по RAB'!#REF!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'[26]5 баланс эм'!#REF!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'[26]НВВ(1 полуг.)'!#REF!</definedName>
    <definedName name="pIns_List13_6_2">'[26]НВВ(1 полуг.)'!#REF!</definedName>
    <definedName name="pIns_List13_6_3">'[26]НВВ(1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17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#REF!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Ins_spr2">#REF!</definedName>
    <definedName name="piouu">#REF!</definedName>
    <definedName name="poiuyfrts">#N/A</definedName>
    <definedName name="polta">#REF!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[23]Параметры!$B$7</definedName>
    <definedName name="PostEEList">[23]Лист!$A$60</definedName>
    <definedName name="PostTE">[23]Лист!$B$281</definedName>
    <definedName name="PostTEList">[23]Лист!$A$280</definedName>
    <definedName name="POTR">[29]TEHSHEET!$F$20:$F$27</definedName>
    <definedName name="pp">#N/A</definedName>
    <definedName name="ppp">#N/A</definedName>
    <definedName name="pppp">#N/A</definedName>
    <definedName name="ppppp">#N/A</definedName>
    <definedName name="ppppppp">#N/A</definedName>
    <definedName name="PR_ET">[25]TEHSHEET!#REF!</definedName>
    <definedName name="PR_ET_4">#N/A</definedName>
    <definedName name="PR_OBJ_ET">[25]TEHSHEET!#REF!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d">[58]Титульный!$J$13</definedName>
    <definedName name="PRINT">'[27]Свод по регионам'!$G$8:$G$112</definedName>
    <definedName name="PRINT_SENS">#REF!</definedName>
    <definedName name="ProchPotrEE">[23]Параметры!$B$11</definedName>
    <definedName name="ProchPotrEEList">[23]Лист!$A$180</definedName>
    <definedName name="ProchPotrTE">[23]Лист!$B$331</definedName>
    <definedName name="ProchPotrTEList">[23]Лист!$A$330</definedName>
    <definedName name="Project">[59]Списки!$B$2:$B$21</definedName>
    <definedName name="PROT">#REF!,#REF!,#REF!,#REF!,#REF!,#REF!</definedName>
    <definedName name="PROT_22">P3_PROT_22,P4_PROT_22,P5_PROT_22</definedName>
    <definedName name="protect">#REF!,#REF!,#REF!,#REF!</definedName>
    <definedName name="Q">#N/A</definedName>
    <definedName name="qq">#N/A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#N/A</definedName>
    <definedName name="qqqqqqqqqqqqqqqq">#N/A</definedName>
    <definedName name="Quarter">[60]TEHSHEET!$H$2:$H$6</definedName>
    <definedName name="qw">#N/A</definedName>
    <definedName name="qwccvcvc">#N/A</definedName>
    <definedName name="rab_1_165">#REF!</definedName>
    <definedName name="rab_2_165">#REF!</definedName>
    <definedName name="rab_index_column">#REF!</definedName>
    <definedName name="RAB_NUMERIC_AREA">'[35]Расчёт расходов по RAB'!$G$17:$CF$26,'[35]Расчёт расходов по RAB'!$G$30:$CF$48,'[35]Расчёт расходов по RAB'!$G$52:$CF$63,'[35]Расчёт расходов по RAB'!$G$68:$CF$76,'[35]Расчёт расходов по RAB'!$G$80:$CF$128</definedName>
    <definedName name="RAZMER1">#REF!</definedName>
    <definedName name="RAZMER2">#REF!</definedName>
    <definedName name="RAZMER3">#REF!</definedName>
    <definedName name="rdcfgffffffffffffff">#N/A</definedName>
    <definedName name="rdffffffffffff">#N/A</definedName>
    <definedName name="re">#N/A</definedName>
    <definedName name="reddddddddddddddddd">#N/A</definedName>
    <definedName name="reeeeeeeeeeeeeeeeeee">#N/A</definedName>
    <definedName name="REESTR_FILTERED">#REF!</definedName>
    <definedName name="ReestrOrg">[61]Reestr_org!$A$1:$A$4</definedName>
    <definedName name="REG">[62]TEHSHEET!$B$2:$B$85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fddg">[6]!regfddg</definedName>
    <definedName name="REGION">[63]TEHSHEET!$B$2:$B$86</definedName>
    <definedName name="region_name">[40]Титульный!$F$8</definedName>
    <definedName name="REGIONS">[47]TEHSHEET!$C$6:$C$89</definedName>
    <definedName name="REGNUM">#REF!</definedName>
    <definedName name="REGUL">#REF!</definedName>
    <definedName name="REGUL_4">"#REF!"</definedName>
    <definedName name="rererrrrrrrrrrrrrrrr">#N/A</definedName>
    <definedName name="rerrrr">#N/A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gk">[32]FST5!$G$214:$G$217,[32]FST5!$G$219:$G$224,[32]FST5!$G$226,[32]FST5!$G$228,[32]FST5!$G$230,[32]FST5!$G$232,[32]FST5!$G$197:$G$212</definedName>
    <definedName name="rhfgfh">#N/A</definedName>
    <definedName name="ROZN_09">'[31]2009'!#REF!</definedName>
    <definedName name="rr">[16]!rr</definedName>
    <definedName name="ŕŕ">[16]!ŕŕ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[64]Справочники!$B$23:$B$26</definedName>
    <definedName name="rrtdrdrdsf" hidden="1">{#N/A,#N/A,TRUE,"Лист1";#N/A,#N/A,TRUE,"Лист2";#N/A,#N/A,TRUE,"Лист3"}</definedName>
    <definedName name="rrtget6">[16]!rrtget6</definedName>
    <definedName name="rsk">[42]Справочники!$D$1:$D$62</definedName>
    <definedName name="rsk_list">[65]Info!$C$4:$C$25</definedName>
    <definedName name="rt">#N/A</definedName>
    <definedName name="rtrt">#N/A</definedName>
    <definedName name="rtrtrtr">#N/A</definedName>
    <definedName name="rtttttttt">#N/A</definedName>
    <definedName name="rtyuiuy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[66]t_настройки!$I$88</definedName>
    <definedName name="SAPBEXhrIndnt" hidden="1">3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B_NET_COPY">#REF!</definedName>
    <definedName name="SBCOUNT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[32]FST5!$G$70:$G$75,[32]FST5!$G$77:$G$78,[32]FST5!$G$80:$G$83,[32]FST5!$G$85,[32]FST5!$G$87:$G$91,[32]FST5!$G$93,[32]FST5!$G$95:$G$97,[32]FST5!$G$52:$G$68</definedName>
    <definedName name="SCENARIOS">[47]TEHSHEET!$K$6:$K$7</definedName>
    <definedName name="sch">#REF!</definedName>
    <definedName name="SCOPE">#REF!</definedName>
    <definedName name="SCOPE_1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'[47]17.1'!$D$14:$F$17,'[47]17.1'!$D$19:$F$22,'[47]17.1'!$I$9:$I$12,'[47]17.1'!$I$14:$I$17,'[47]17.1'!$I$19:$I$22,'[47]17.1'!$D$9:$F$12</definedName>
    <definedName name="SCOPE_17_LD">#REF!</definedName>
    <definedName name="SCOPE_17_LD_4">"#REF!"</definedName>
    <definedName name="SCOPE_17_PRT">#N/A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'[47]24'!$E$8:$J$47,'[47]24'!$E$49:$J$66</definedName>
    <definedName name="SCOPE_24_PRT">'[47]24'!$E$41:$I$41,'[47]24'!$E$34:$I$34,'[47]24'!$E$36:$I$36,'[47]24'!$E$43:$I$43</definedName>
    <definedName name="SCOPE_25_LD">#REF!</definedName>
    <definedName name="SCOPE_25_LD_4">"#REF!"</definedName>
    <definedName name="SCOPE_25_PRT">'[47]25'!$E$20:$I$20,'[47]25'!$E$34:$I$34,'[47]25'!$E$41:$I$41,'[47]25'!$E$8:$I$10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#N/A</definedName>
    <definedName name="SCOPE_5_LD">#REF!</definedName>
    <definedName name="SCOPE_5_LD_4">"#REF!"</definedName>
    <definedName name="SCOPE_5_PRT">#N/A</definedName>
    <definedName name="SCOPE_6">#REF!</definedName>
    <definedName name="SCOPE_APR">#REF!</definedName>
    <definedName name="SCOPE_AUG">#REF!</definedName>
    <definedName name="SCOPE_BAL_EN">#REF!</definedName>
    <definedName name="SCOPE_BAL_PW">'[67]Баланс мощности 2007'!$D$17:$P$31,'[67]Баланс мощности 2007'!$S$17:$AE$31,'[67]Баланс мощности 2007'!$AH$17:$AT$31,'[67]Баланс мощности 2007'!$AW$17:$BI$31,'[67]Баланс мощности 2007'!$BL$17:$BX$31,'[67]Баланс мощности 2007'!$CA$17:$CM$31,'[67]Баланс мощности 2007'!$CP$17:$DB$31,'[67]Баланс мощности 2007'!$DE$17:$DQ$31,'[67]Баланс мощности 2007'!$DT$17:$EF$31,'[67]Баланс мощности 2007'!$EI$17:$EU$31,'[67]Баланс мощности 2007'!$EX$17:$FJ$31,'[67]Баланс мощности 2007'!$FM$17:$FY$31,'[67]Баланс мощности 2007'!$GD$17:$GP$31</definedName>
    <definedName name="SCOPE_CL">[68]Справочники!$F$11:$F$11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[46]Регионы!#REF!,P1_SCOPE_DOP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'[47]Ф-1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'[47]Ф-2 (для АО-энерго)'!$C$5:$D$5,'[47]Ф-2 (для АО-энерго)'!$C$52:$C$57,'[47]Ф-2 (для АО-энерго)'!$D$57:$G$57,P1_SCOPE_F2_PRT,P2_SCOPE_F2_PRT</definedName>
    <definedName name="SCOPE_FEB">#REF!</definedName>
    <definedName name="SCOPE_FL">[68]Справочники!$H$11:$H$14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[25]Заголовок!#REF!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'[69]Стоимость ЭЭ'!$G$111:$AN$113,'[69]Стоимость ЭЭ'!$G$93:$AN$95,'[69]Стоимость ЭЭ'!$G$51:$AN$53</definedName>
    <definedName name="SCOPE_LOAD3">#REF!</definedName>
    <definedName name="SCOPE_LOAD4">#REF!</definedName>
    <definedName name="SCOPE_MAR">#REF!</definedName>
    <definedName name="SCOPE_MAY">#REF!</definedName>
    <definedName name="SCOPE_MO">[70]Справочники!$K$6:$K$742,[70]Справочники!#REF!</definedName>
    <definedName name="SCOPE_MUPS">[70]Свод!#REF!,[70]Свод!#REF!</definedName>
    <definedName name="SCOPE_MUPS_NAMES">[70]Свод!#REF!,[70]Свод!#REF!</definedName>
    <definedName name="SCOPE_NALOG">[71]Справочники!$R$3:$R$4</definedName>
    <definedName name="SCOPE_NET_DATE">#REF!,#REF!,#REF!,[0]!P1_SCOPE_NET_DATE</definedName>
    <definedName name="SCOPE_NET_NVV">#REF!,[0]!P1_SCOPE_NET_NVV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>#REF!</definedName>
    <definedName name="SCOPE_OUTD">[32]FST5!$G$23:$G$30,[32]FST5!$G$32:$G$35,[32]FST5!$G$37,[32]FST5!$G$39:$G$45,[32]FST5!$G$47,[32]FST5!$G$49,[32]FST5!$G$5:$G$21</definedName>
    <definedName name="SCOPE_PER_LD">#REF!</definedName>
    <definedName name="SCOPE_PER_LD_4">"#REF!"</definedName>
    <definedName name="SCOPE_PER_PRT">P5_SCOPE_PER_PRT,P6_SCOPE_PER_PRT,P7_SCOPE_PER_PRT,[16]!P8_SCOPE_PER_PRT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#REF!,#REF!,#REF!,[0]!P1_SCOPE_REGS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>#REF!</definedName>
    <definedName name="SCOPE_SETLD_4">"#REF!"</definedName>
    <definedName name="SCOPE_SPR_ET">#REF!</definedName>
    <definedName name="SCOPE_SPR_PRT">[47]Справочники!$D$21:$J$22,[47]Справочники!$E$13:$I$14,[47]Справочники!$F$27:$H$28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VOD">[72]Свод!$K$49,[72]Свод!$D$18:$K$46</definedName>
    <definedName name="SCOPE_SYS_B">#REF!</definedName>
    <definedName name="SCOPE_SYS_SVOD">[48]Свод!$L$8:$N$25,P1_SCOPE_SYS_SVOD</definedName>
    <definedName name="SCOPE_TAR">[48]Свод!$G$8:$AA$25,P1_SCOPE_TAR</definedName>
    <definedName name="SCOPE_TAR_B">#REF!,#REF!,#REF!</definedName>
    <definedName name="SCOPE_TAR_OLD">[48]Свод!$W$103:$W$108,[48]Свод!$H$8:$H$25,P1_SCOPE_TAR_OLD,P2_SCOPE_TAR_OLD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[32]FST5!$L$12:$L$23,[32]FST5!$L$5:$L$8</definedName>
    <definedName name="SCOPE_YEAR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core_per_prt2">#N/A</definedName>
    <definedName name="sdcewcsdcfs">#N/A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gseg">#N/A</definedName>
    <definedName name="SDGTSD">#N/A</definedName>
    <definedName name="sdsdfsf">#N/A</definedName>
    <definedName name="sel_s">"sel_s_1,sel_s_2"</definedName>
    <definedName name="SelectedRegion">#REF!</definedName>
    <definedName name="SelectedRegionColor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_SCOPE">[73]Справочник!$I$16:$I$62,[73]Справочник!$I$1</definedName>
    <definedName name="SET_SCOPE2">[72]TEHSHEET!$P$1:$P$3</definedName>
    <definedName name="SETcom">#REF!</definedName>
    <definedName name="SETcom_4">"#REF!"</definedName>
    <definedName name="Setup_1">[22]Setup!$B$5</definedName>
    <definedName name="sfdfdghfj">#N/A</definedName>
    <definedName name="sfdfghfghj">#N/A</definedName>
    <definedName name="sfdgfdghj">#N/A</definedName>
    <definedName name="Sheet2?prefix?">"H"</definedName>
    <definedName name="SKQnt">[23]Параметры!$B$4</definedName>
    <definedName name="smet" hidden="1">{#N/A,#N/A,FALSE,"Себестоимсть-97"}</definedName>
    <definedName name="SmetaList">[74]Лист!#REF!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OPT_4">"#REF!"</definedName>
    <definedName name="SP_OPT_ET">[25]TEHSHEET!#REF!</definedName>
    <definedName name="SP_OPT_ET_4">#N/A</definedName>
    <definedName name="SP_ROZN">#REF!</definedName>
    <definedName name="SP_ROZN_4">"#REF!"</definedName>
    <definedName name="SP_ROZN_ET">[25]TEHSHEET!#REF!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[25]TEHSHEET!#REF!</definedName>
    <definedName name="SP_ST_OPT_4">#N/A</definedName>
    <definedName name="SP_ST_ROZN">[25]TEHSHEET!#REF!</definedName>
    <definedName name="SP_ST_ROZN_4">#N/A</definedName>
    <definedName name="sp0">[75]FES!#REF!</definedName>
    <definedName name="SPR_ET">[25]TEHSHEET!#REF!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[70]Справочники!$E$6,[70]Справочники!$D$11:$D$902,[70]Справочники!$E$3</definedName>
    <definedName name="sq">#REF!</definedName>
    <definedName name="ss">'[38]23'!$A$60:$A$62,'[38]23'!$F$60:$J$62,'[38]23'!$O$60:$P$62,'[38]23'!$A$9:$A$25,P1_T23_Protection</definedName>
    <definedName name="sse">#N/A</definedName>
    <definedName name="SSSSSSSSSSSSSSS">#N/A</definedName>
    <definedName name="SSSSSSSSSSSSSSSSSS">#N/A</definedName>
    <definedName name="SSSSSSSSSSSSSSSSSSSSSS">#N/A</definedName>
    <definedName name="SSSSSSSSSSSSSSSSSSSSSSS">#N/A</definedName>
    <definedName name="SXEMA">[29]TEHSHEET!$F$13:$F$15</definedName>
    <definedName name="SYS">#REF!,#REF!,P1_SYS</definedName>
    <definedName name="t">#N/A</definedName>
    <definedName name="T0?axis?ПРД?БАЗ">'[76]0'!$I$7:$J$112,'[76]0'!$F$7:$G$112</definedName>
    <definedName name="T0?axis?ПРД?ПРЕД">'[76]0'!$K$7:$L$112,'[76]0'!$D$7:$E$112</definedName>
    <definedName name="T0?axis?ПРД?РЕГ">#REF!</definedName>
    <definedName name="T0?axis?ПФ?ПЛАН">'[76]0'!$I$7:$I$112,'[76]0'!$D$7:$D$112,'[76]0'!$K$7:$K$112,'[76]0'!$F$7:$F$112</definedName>
    <definedName name="T0?axis?ПФ?ФАКТ">'[76]0'!$J$7:$J$112,'[76]0'!$E$7:$E$112,'[76]0'!$L$7:$L$112,'[76]0'!$G$7:$G$112</definedName>
    <definedName name="T0?Copy1">#REF!</definedName>
    <definedName name="T0?Copy2">#REF!</definedName>
    <definedName name="T0?Copy3">#REF!</definedName>
    <definedName name="T0?Copy4">#REF!</definedName>
    <definedName name="T0?Data">'[76]0'!$D$8:$L$52,   '[76]0'!$D$54:$L$59,   '[76]0'!$D$63:$L$64,   '[76]0'!$D$68:$L$70,   '[76]0'!$D$72:$L$74,   '[76]0'!$D$77:$L$92,   '[76]0'!$D$95:$L$97,   '[76]0'!$D$99:$L$104,   '[76]0'!$D$107:$L$108,   '[76]0'!$D$111:$L$112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'[76]0'!$D$8:$H$8,   '[76]0'!$D$86:$H$86</definedName>
    <definedName name="T0?unit?МКВТЧ">#REF!</definedName>
    <definedName name="T0?unit?ПРЦ">'[76]0'!$D$87:$H$88,   '[76]0'!$D$96:$H$97,   '[76]0'!$D$107:$H$108,   '[76]0'!$D$111:$H$112,   '[76]0'!$I$7:$L$112</definedName>
    <definedName name="T0?unit?РУБ.ГКАЛ">'[76]0'!$D$89:$H$89,   '[76]0'!$D$92:$H$92</definedName>
    <definedName name="T0?unit?РУБ.МВТ.МЕС">#REF!</definedName>
    <definedName name="T0?unit?РУБ.ТКВТЧ">#REF!</definedName>
    <definedName name="T0?unit?ТГКАЛ">#REF!</definedName>
    <definedName name="T0?unit?ТРУБ">'[76]0'!$D$14:$H$52,   '[76]0'!$D$54:$H$59,   '[76]0'!$D$63:$H$64,   '[76]0'!$D$68:$H$70,   '[76]0'!$D$72:$H$74,   '[76]0'!$D$77:$H$77,   '[76]0'!$D$79:$H$81,   '[76]0'!$D$90:$H$91,   '[76]0'!$D$99:$H$104,   '[76]0'!$D$78:$H$78</definedName>
    <definedName name="T0_Copy1">#REF!</definedName>
    <definedName name="T1?axis?R?ОРГ">#REF!</definedName>
    <definedName name="T1?axis?R?ОРГ?">#REF!</definedName>
    <definedName name="T1?axis?ПРД?БАЗ">'[76]1'!$I$6:$J$23,'[76]1'!$F$6:$G$23</definedName>
    <definedName name="T1?axis?ПРД?ПРЕД">'[76]1'!$K$6:$L$23,'[76]1'!$D$6:$E$23</definedName>
    <definedName name="T1?axis?ПРД?РЕГ">#REF!</definedName>
    <definedName name="T1?axis?ПРД2?2005">[0]!P1_T1?axis?ПРД2?2005,[0]!P2_T1?axis?ПРД2?2005,[0]!P3_T1?axis?ПРД2?2005</definedName>
    <definedName name="T1?axis?ПРД2?2006">[0]!P1_T1?axis?ПРД2?2006,[0]!P2_T1?axis?ПРД2?2006,[0]!P3_T1?axis?ПРД2?2006</definedName>
    <definedName name="T1?axis?ПФ?ПЛАН">'[76]1'!$I$6:$I$23,'[76]1'!$D$6:$D$23,'[76]1'!$K$6:$K$23,'[76]1'!$F$6:$F$23</definedName>
    <definedName name="T1?axis?ПФ?ФАКТ">'[76]1'!$J$6:$J$23,'[76]1'!$E$6:$E$23,'[76]1'!$L$6:$L$23,'[76]1'!$G$6:$G$23</definedName>
    <definedName name="T1?Columns">#REF!</definedName>
    <definedName name="T1?Data">'[76]1'!$D$6:$L$12,   '[76]1'!$D$14:$L$18,   '[76]1'!$D$20:$L$23</definedName>
    <definedName name="T1?Fuel_type">#REF!,#REF!,#REF!,#REF!,#REF!,#REF!,#REF!,#REF!,#REF!,#REF!,[0]!P1_T1?Fuel_type</definedName>
    <definedName name="T1?item_ext?РОСТ">#REF!</definedName>
    <definedName name="T1?L1">#REF!</definedName>
    <definedName name="T1?L1.1.1">[0]!P1_T1?L1.1.1,[0]!P2_T1?L1.1.1,[0]!P3_T1?L1.1.1</definedName>
    <definedName name="T1?L1.1.1.1">[0]!P1_T1?L1.1.1.1,[0]!P2_T1?L1.1.1.1,[0]!P3_T1?L1.1.1.1</definedName>
    <definedName name="T1?L1.1.2">[0]!P2_T1?L1.1.2,[0]!P3_T1?L1.1.2</definedName>
    <definedName name="T1?L1.1.2.1">[0]!P1_T1?L1.1.2.1,[0]!P2_T1?L1.1.2.1,[0]!P3_T1?L1.1.2.1</definedName>
    <definedName name="T1?L1.1.2.1.1">#REF!,#REF!,#REF!,#REF!,[0]!P1_T1?L1.1.2.1.1,[0]!P2_T1?L1.1.2.1.1,[0]!P3_T1?L1.1.2.1.1</definedName>
    <definedName name="T1?L1.1.2.1.2">#REF!,#REF!,#REF!,#REF!,[0]!P1_T1?L1.1.2.1.2,[0]!P2_T1?L1.1.2.1.2,[0]!P3_T1?L1.1.2.1.2</definedName>
    <definedName name="T1?L1.1.2.1.3">#REF!,#REF!,#REF!,#REF!,[0]!P1_T1?L1.1.2.1.3,[0]!P2_T1?L1.1.2.1.3,[0]!P3_T1?L1.1.2.1.3</definedName>
    <definedName name="T1?L1.1.2.2">[0]!P1_T1?L1.1.2.2,[0]!P2_T1?L1.1.2.2,[0]!P3_T1?L1.1.2.2</definedName>
    <definedName name="T1?L1.1.2.3">[0]!P1_T1?L1.1.2.3,[0]!P2_T1?L1.1.2.3,[0]!P3_T1?L1.1.2.3</definedName>
    <definedName name="T1?L1.1.2.4">[0]!P1_T1?L1.1.2.4,[0]!P2_T1?L1.1.2.4,[0]!P3_T1?L1.1.2.4</definedName>
    <definedName name="T1?L1.1.2.5">[0]!P1_T1?L1.1.2.5,[0]!P2_T1?L1.1.2.5,[0]!P3_T1?L1.1.2.5</definedName>
    <definedName name="T1?L1.1.2.6">[0]!P1_T1?L1.1.2.6,[0]!P2_T1?L1.1.2.6,[0]!P3_T1?L1.1.2.6</definedName>
    <definedName name="T1?L1.1.2.7">[0]!P1_T1?L1.1.2.7,[0]!P2_T1?L1.1.2.7,[0]!P3_T1?L1.1.2.7</definedName>
    <definedName name="T1?L1.1.2.7.1">[0]!P1_T1?L1.1.2.7.1,[0]!P2_T1?L1.1.2.7.1,[0]!P3_T1?L1.1.2.7.1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#REF!,#REF!,#REF!,#REF!,#REF!,#REF!,#REF!,#REF!,#REF!,[0]!P1_T1?M1,[0]!P2_T1?M1,[0]!P3_T1?M1</definedName>
    <definedName name="T1?M2">#REF!,#REF!,#REF!,#REF!,#REF!,#REF!,#REF!,#REF!,#REF!,[0]!P1_T1?M2,[0]!P2_T1?M2,[0]!P3_T1?M2</definedName>
    <definedName name="T1?Name">#REF!</definedName>
    <definedName name="T1?Scope">#REF!</definedName>
    <definedName name="T1?Table">#REF!</definedName>
    <definedName name="T1?Title">#REF!</definedName>
    <definedName name="T1?unit?ГКАЛ">[0]!P1_T1?unit?ГКАЛ,[0]!P2_T1?unit?ГКАЛ,[0]!P3_T1?unit?ГКАЛ,[0]!P4_T1?unit?ГКАЛ,[0]!P5_T1?unit?ГКАЛ,[0]!P6_T1?unit?ГКАЛ</definedName>
    <definedName name="T1?unit?МВТ">#REF!</definedName>
    <definedName name="T1?unit?ПРЦ">#REF!</definedName>
    <definedName name="T1?unit?РУБ.ГКАЛ">[0]!P1_T1?unit?РУБ.ГКАЛ,[0]!P2_T1?unit?РУБ.ГКАЛ,[0]!P3_T1?unit?РУБ.ГКАЛ,[0]!P4_T1?unit?РУБ.ГКАЛ,[0]!P5_T1?unit?РУБ.ГКАЛ,[0]!P6_T1?unit?РУБ.ГКАЛ</definedName>
    <definedName name="T1?unit?РУБ.ТОНН">[0]!P4_T1?unit?РУБ.ТОНН,[0]!P5_T1?unit?РУБ.ТОНН</definedName>
    <definedName name="T1?unit?СТР">[0]!P2_T1?unit?СТР,[0]!P3_T1?unit?СТР,[0]!P4_T1?unit?СТР,[0]!P5_T1?unit?СТР,[0]!P6_T1?unit?СТР</definedName>
    <definedName name="T1?unit?ТОНН">#REF!,#REF!,#REF!,#REF!,#REF!,#REF!,[0]!P1_T1?unit?ТОНН,[0]!P2_T1?unit?ТОНН,[0]!P3_T1?unit?ТОНН,[0]!P4_T1?unit?ТОНН</definedName>
    <definedName name="T1?unit?ТРУБ">[0]!P11_T1?unit?ТРУБ,[0]!P12_T1?unit?ТРУБ,[0]!P13_T1?unit?ТРУБ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[77]1'!$G$14:$L$66,'[77]1'!$N$14:$S$66,'[77]1'!$U$14:$Z$66,'[77]1'!$U$77:$Z$122,'[77]1'!$N$77:$S$122,'[77]1'!$G$77:$L$122,'[77]1'!$G$140:$L$185,'[77]1'!$N$140:$S$185,'[77]1'!$U$140:$Z$185,'[77]1'!$U$207:$Z$252,'[77]1'!$N$207:$S$252,'[77]1'!$G$207:$L$252,'[77]1'!$G$275:$L$320,'[77]1'!$N$275:$S$320,'[77]1'!$U$275:$Z$320</definedName>
    <definedName name="T1_Unprotected">#REF!,#REF!,#REF!,#REF!,#REF!,#REF!,#REF!,#REF!</definedName>
    <definedName name="T10?axis?R?ДОГОВОР">'[76]10'!$D$9:$L$11, '[76]10'!$D$15:$L$17, '[76]10'!$D$21:$L$23, '[76]10'!$D$27:$L$29</definedName>
    <definedName name="T10?axis?R?ДОГОВОР?">'[76]10'!$B$9:$B$11, '[76]10'!$B$15:$B$17, '[76]10'!$B$21:$B$23, '[76]10'!$B$27:$B$29</definedName>
    <definedName name="T10?axis?ПРД?БАЗ">'[76]10'!$I$6:$J$31,'[76]10'!$F$6:$G$31</definedName>
    <definedName name="T10?axis?ПРД?ПРЕД">'[76]10'!$K$6:$L$31,'[76]10'!$D$6:$E$31</definedName>
    <definedName name="T10?axis?ПРД?РЕГ">#REF!</definedName>
    <definedName name="T10?axis?ПФ?ПЛАН">'[76]10'!$I$6:$I$31,'[76]10'!$D$6:$D$31,'[76]10'!$K$6:$K$31,'[76]10'!$F$6:$F$31</definedName>
    <definedName name="T10?axis?ПФ?ФАКТ">'[76]10'!$J$6:$J$31,'[76]10'!$E$6:$E$31,'[76]10'!$L$6:$L$31,'[76]10'!$G$6:$G$31</definedName>
    <definedName name="T10?Data">'[76]10'!$D$6:$L$7, '[76]10'!$D$9:$L$11, '[76]10'!$D$13:$L$13, '[76]10'!$D$15:$L$17, '[76]10'!$D$19:$L$19, '[76]10'!$D$21:$L$23, '[76]10'!$D$25:$L$25, '[76]10'!$D$27:$L$29, '[76]10'!$D$31:$L$31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[25]TEHSHEET!#REF!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'[76]11'!$D$8:$L$11, '[76]11'!$D$15:$L$18, '[76]11'!$D$22:$L$23, '[76]11'!$D$29:$L$32, '[76]11'!$D$36:$L$39, '[76]11'!$D$43:$L$46, '[76]11'!$D$51:$L$54, '[76]11'!$D$58:$L$61, '[76]11'!$D$65:$L$68, '[76]11'!$D$72:$L$82</definedName>
    <definedName name="T11?axis?R?ДОГОВОР?">'[76]11'!$B$72:$B$82, '[76]11'!$B$65:$B$68, '[76]11'!$B$58:$B$61, '[76]11'!$B$51:$B$54, '[76]11'!$B$43:$B$46, '[76]11'!$B$36:$B$39, '[76]11'!$B$29:$B$33, '[76]11'!$B$22:$B$25, '[76]11'!$B$15:$B$18, '[76]11'!$B$8:$B$11</definedName>
    <definedName name="T11?axis?ПРД?БАЗ">'[76]11'!$I$6:$J$84,'[76]11'!$F$6:$G$84</definedName>
    <definedName name="T11?axis?ПРД?ПРЕД">'[76]11'!$K$6:$L$84,'[76]11'!$D$6:$E$84</definedName>
    <definedName name="T11?axis?ПРД?РЕГ">'[78]услуги непроизводств.'!#REF!</definedName>
    <definedName name="T11?axis?ПФ?ПЛАН">'[76]11'!$I$6:$I$84,'[76]11'!$D$6:$D$84,'[76]11'!$K$6:$K$84,'[76]11'!$F$6:$F$84</definedName>
    <definedName name="T11?axis?ПФ?ФАКТ">'[76]11'!$J$6:$J$84,'[76]11'!$E$6:$E$84,'[76]11'!$L$6:$L$84,'[76]11'!$G$6:$G$84</definedName>
    <definedName name="T11?Data">#N/A</definedName>
    <definedName name="T11?Name">'[78]услуги непроизводств.'!#REF!</definedName>
    <definedName name="T11_Copy1">'[78]услуги непроизводств.'!#REF!</definedName>
    <definedName name="T11_Copy2">'[78]услуги непроизводств.'!#REF!</definedName>
    <definedName name="T11_Copy3">'[78]услуги непроизводств.'!#REF!</definedName>
    <definedName name="T11_Copy4">'[78]услуги непроизводств.'!#REF!</definedName>
    <definedName name="T11_Copy5">'[78]услуги непроизводств.'!#REF!</definedName>
    <definedName name="T11_Copy6">'[78]услуги непроизводств.'!#REF!</definedName>
    <definedName name="T11_Copy7.1">'[78]услуги непроизводств.'!#REF!</definedName>
    <definedName name="T11_Copy7.2">'[78]услуги непроизводств.'!#REF!</definedName>
    <definedName name="T11_Copy8">'[78]услуги непроизводств.'!#REF!</definedName>
    <definedName name="T11_Copy9">'[78]услуги непроизводств.'!#REF!</definedName>
    <definedName name="T12?axis?R?ДОГОВОР">#REF!</definedName>
    <definedName name="T12?axis?R?ДОГОВОР?">#REF!</definedName>
    <definedName name="T12?axis?ПРД?БАЗ">'[76]12'!$J$6:$K$20,'[76]12'!$G$6:$H$20</definedName>
    <definedName name="T12?axis?ПРД?ПРЕД">'[76]12'!$L$6:$M$20,'[76]12'!$E$6:$F$20</definedName>
    <definedName name="T12?axis?ПРД?РЕГ">#REF!</definedName>
    <definedName name="T12?axis?ПФ?ПЛАН">'[76]12'!$J$6:$J$20,'[76]12'!$E$6:$E$20,'[76]12'!$L$6:$L$20,'[76]12'!$G$6:$G$20</definedName>
    <definedName name="T12?axis?ПФ?ФАКТ">'[76]12'!$K$6:$K$20,'[76]12'!$F$6:$F$20,'[76]12'!$M$6:$M$20,'[76]12'!$H$6:$H$20</definedName>
    <definedName name="T12?Data">'[76]12'!$E$6:$M$9,  '[76]12'!$E$11:$M$18,  '[76]12'!$E$20:$M$20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'[76]12'!$A$16:$M$16, '[76]12'!$A$14:$M$14, '[76]12'!$A$12:$M$12, '[76]12'!$A$18:$M$18</definedName>
    <definedName name="T12?L2.x">'[76]12'!$A$15:$M$15, '[76]12'!$A$13:$M$13, '[76]12'!$A$11:$M$11, '[76]12'!$A$17:$M$17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'[76]12'!$E$16:$I$16, '[76]12'!$E$14:$I$14, '[76]12'!$E$9:$I$9, '[76]12'!$E$12:$I$12, '[76]12'!$E$18:$I$18, '[76]12'!$E$7:$I$7</definedName>
    <definedName name="T12?unit?ПРЦ">#REF!</definedName>
    <definedName name="T12?unit?ТРУБ">'[76]12'!$E$15:$I$15, '[76]12'!$E$13:$I$13, '[76]12'!$E$6:$I$6, '[76]12'!$E$8:$I$8, '[76]12'!$E$11:$I$11, '[76]12'!$E$17:$I$17, '[76]12'!$E$20:$I$20</definedName>
    <definedName name="T12_Copy">#REF!</definedName>
    <definedName name="T13?axis?ПРД?БАЗ">'[76]13'!$I$6:$J$16,'[76]13'!$F$6:$G$16</definedName>
    <definedName name="T13?axis?ПРД?ПРЕД">'[76]13'!$K$6:$L$16,'[76]13'!$D$6:$E$16</definedName>
    <definedName name="T13?axis?ПРД?РЕГ">#REF!</definedName>
    <definedName name="T13?axis?ПФ?ПЛАН">'[76]13'!$I$6:$I$16,'[76]13'!$D$6:$D$16,'[76]13'!$K$6:$K$16,'[76]13'!$F$6:$F$16</definedName>
    <definedName name="T13?axis?ПФ?ФАКТ">'[76]13'!$J$6:$J$16,'[76]13'!$E$6:$E$16,'[76]13'!$L$6:$L$16,'[76]13'!$G$6:$G$16</definedName>
    <definedName name="T13?Data">'[76]13'!$D$6:$L$7, '[76]13'!$D$8:$L$8, '[76]13'!$D$9:$L$16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'[76]13'!$D$14:$H$14,'[76]13'!$D$11:$H$11</definedName>
    <definedName name="T13?unit?ТГКАЛ">#REF!</definedName>
    <definedName name="T13?unit?ТМКБ">'[76]13'!$D$13:$H$13,'[76]13'!$D$10:$H$10</definedName>
    <definedName name="T13?unit?ТРУБ">'[76]13'!$D$12:$H$12,'[76]13'!$D$15:$H$16,'[76]13'!$D$8:$H$9</definedName>
    <definedName name="T14?axis?R?ВРАС">#REF!</definedName>
    <definedName name="T14?axis?R?ВРАС?">#REF!</definedName>
    <definedName name="T14?axis?ПРД?БАЗ">'[76]14'!$J$6:$K$20,'[76]14'!$G$6:$H$20</definedName>
    <definedName name="T14?axis?ПРД?ПРЕД">'[76]14'!$L$6:$M$20,'[76]14'!$E$6:$F$20</definedName>
    <definedName name="T14?axis?ПРД?РЕГ">#REF!</definedName>
    <definedName name="T14?axis?ПФ?ПЛАН">'[76]14'!$G$6:$G$20,'[76]14'!$J$6:$J$20,'[76]14'!$L$6:$L$20,'[76]14'!$E$6:$E$20</definedName>
    <definedName name="T14?axis?ПФ?ФАКТ">'[76]14'!$H$6:$H$20,'[76]14'!$K$6:$K$20,'[76]14'!$M$6:$M$20,'[76]14'!$F$6:$F$20</definedName>
    <definedName name="T14?Data">'[76]14'!$E$7:$M$18,  '[76]14'!$E$20:$M$20</definedName>
    <definedName name="T14?item_ext?РОСТ">#REF!</definedName>
    <definedName name="T14?L1">'[76]14'!$A$13:$M$13, '[76]14'!$A$10:$M$10, '[76]14'!$A$7:$M$7, '[76]14'!$A$16:$M$16</definedName>
    <definedName name="T14?L1.1">'[76]14'!$A$14:$M$14, '[76]14'!$A$11:$M$11, '[76]14'!$A$8:$M$8, '[76]14'!$A$17:$M$17</definedName>
    <definedName name="T14?L1.2">'[76]14'!$A$15:$M$15, '[76]14'!$A$12:$M$12, '[76]14'!$A$9:$M$9, '[76]14'!$A$18:$M$18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'[76]14'!$E$15:$I$15, '[76]14'!$E$12:$I$12, '[76]14'!$E$9:$I$9, '[76]14'!$E$18:$I$18, '[76]14'!$J$6:$M$20</definedName>
    <definedName name="T14?unit?ТРУБ">'[76]14'!$E$13:$I$14, '[76]14'!$E$10:$I$11, '[76]14'!$E$7:$I$8, '[76]14'!$E$16:$I$17, '[76]14'!$E$20:$I$20</definedName>
    <definedName name="T14_Copy">#REF!</definedName>
    <definedName name="T15?axis?ПРД?БАЗ">'[76]15'!$I$6:$J$11,'[76]15'!$F$6:$G$11</definedName>
    <definedName name="T15?axis?ПРД?ПРЕД">'[76]15'!$K$6:$L$11,'[76]15'!$D$6:$E$11</definedName>
    <definedName name="T15?axis?ПФ?ПЛАН">'[76]15'!$I$6:$I$11,'[76]15'!$D$6:$D$11,'[76]15'!$K$6:$K$11,'[76]15'!$F$6:$F$11</definedName>
    <definedName name="T15?axis?ПФ?ФАКТ">'[76]15'!$J$6:$J$11,'[76]15'!$E$6:$E$11,'[76]15'!$L$6:$L$11,'[76]15'!$G$6:$G$11</definedName>
    <definedName name="T15?Columns">#REF!</definedName>
    <definedName name="T15?item_ext?РОСТ">[78]экология!#REF!</definedName>
    <definedName name="T15?ItemComments">#REF!</definedName>
    <definedName name="T15?Items">#REF!</definedName>
    <definedName name="T15?Name">[78]экология!#REF!</definedName>
    <definedName name="T15?Scope">#REF!</definedName>
    <definedName name="T15?unit?ПРЦ">[78]экология!#REF!</definedName>
    <definedName name="T15?ВРАС">#REF!</definedName>
    <definedName name="T15_Change1">#REF!,#REF!,#REF!,#REF!,#REF!,#REF!,#REF!</definedName>
    <definedName name="T15_Data">#REF!,#REF!,#REF!,#REF!,#REF!,#REF!,#REF!,#REF!,#REF!,#REF!,#REF!,#REF!,#REF!,#REF!,#REF!</definedName>
    <definedName name="T15_Protect">'[49]15'!$E$25:$I$29,'[49]15'!$E$31:$I$34,'[49]15'!$E$36:$I$38,'[49]15'!$E$42:$I$43,'[49]15'!$E$9:$I$17,'[49]15'!$B$36:$B$38,'[49]15'!$E$19:$I$21</definedName>
    <definedName name="T15_Protected">#REF!,#REF!,#REF!,#REF!,#REF!</definedName>
    <definedName name="T15_write1">#REF!,#REF!,#REF!,#REF!,#REF!</definedName>
    <definedName name="T16?axis?R?ДОГОВОР">#N/A</definedName>
    <definedName name="T16?axis?R?ДОГОВОР?">#N/A</definedName>
    <definedName name="T16?axis?R?ДОГОВОР?_4">#N/A</definedName>
    <definedName name="T16?axis?R?ДОГОВОР_35">#N/A</definedName>
    <definedName name="T16?axis?R?ДОГОВОР_4">#N/A</definedName>
    <definedName name="T16?axis?R?ОРГ">#REF!</definedName>
    <definedName name="T16?axis?R?ОРГ?">#REF!</definedName>
    <definedName name="T16?axis?ПРД?БАЗ">'[76]16'!$J$6:$K$88,               '[76]16'!$G$6:$H$88</definedName>
    <definedName name="T16?axis?ПРД?ПРЕД">'[76]16'!$L$6:$M$88,               '[76]16'!$E$6:$F$88</definedName>
    <definedName name="T16?axis?ПРД?РЕГ">#REF!</definedName>
    <definedName name="T16?axis?ПФ?ПЛАН">'[76]16'!$J$6:$J$88,               '[76]16'!$E$6:$E$88,               '[76]16'!$L$6:$L$88,               '[76]16'!$G$6:$G$88</definedName>
    <definedName name="T16?axis?ПФ?ФАКТ">'[76]16'!$K$6:$K$88,               '[76]16'!$F$6:$F$88,               '[76]16'!$M$6:$M$88,               '[76]16'!$H$6:$H$88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.x_4">#N/A</definedName>
    <definedName name="T16?L1_35">#N/A</definedName>
    <definedName name="T16?L1_4">#N/A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#REF!,#REF!,#REF!,#REF!,#REF!,#REF!,#REF!,#REF!,#REF!,#REF!,#REF!</definedName>
    <definedName name="T16_Copy">#REF!</definedName>
    <definedName name="T16_Copy2">#REF!</definedName>
    <definedName name="T16_Data">#REF!,#REF!,#REF!,#REF!,#REF!,#REF!,#REF!,#REF!,#REF!,#REF!</definedName>
    <definedName name="T16_Protect">'[49]16'!$G$44:$K$44,'[49]16'!$G$7:$K$8,P1_T16_Protect</definedName>
    <definedName name="T17.1?axis?C?НП">'[76]17.1'!$E$6:$L$16, '[76]17.1'!$E$18:$L$28</definedName>
    <definedName name="T17.1?axis?C?НП?">#REF!</definedName>
    <definedName name="T17.1?axis?ПРД?БАЗ">#REF!</definedName>
    <definedName name="T17.1?axis?ПРД?РЕГ">#REF!</definedName>
    <definedName name="T17.1?Data">'[76]17.1'!$E$6:$L$16, '[76]17.1'!$N$6:$N$16, '[76]17.1'!$E$18:$L$28, '[76]17.1'!$N$18:$N$28</definedName>
    <definedName name="T17.1?Equipment">#REF!</definedName>
    <definedName name="T17.1?item_ext?ВСЕГО">'[76]17.1'!$N$6:$N$16, '[76]17.1'!$N$18:$N$28</definedName>
    <definedName name="T17.1?ItemComments">#REF!</definedName>
    <definedName name="T17.1?Items">#REF!</definedName>
    <definedName name="T17.1?L1">'[76]17.1'!$A$6:$N$6, '[76]17.1'!$A$18:$N$18</definedName>
    <definedName name="T17.1?L2">'[76]17.1'!$A$7:$N$7, '[76]17.1'!$A$19:$N$19</definedName>
    <definedName name="T17.1?L3">'[76]17.1'!$A$8:$N$8, '[76]17.1'!$A$20:$N$20</definedName>
    <definedName name="T17.1?L3.1">'[76]17.1'!$A$9:$N$9, '[76]17.1'!$A$21:$N$21</definedName>
    <definedName name="T17.1?L4">'[76]17.1'!$A$10:$N$10, '[76]17.1'!$A$22:$N$22</definedName>
    <definedName name="T17.1?L4.1">'[76]17.1'!$A$11:$N$11, '[76]17.1'!$A$23:$N$23</definedName>
    <definedName name="T17.1?L5">'[76]17.1'!$A$12:$N$12, '[76]17.1'!$A$24:$N$24</definedName>
    <definedName name="T17.1?L5.1">'[76]17.1'!$A$13:$N$13, '[76]17.1'!$A$25:$N$25</definedName>
    <definedName name="T17.1?L6">'[76]17.1'!$A$14:$N$14, '[76]17.1'!$A$26:$N$26</definedName>
    <definedName name="T17.1?L7">'[76]17.1'!$A$15:$N$15, '[76]17.1'!$A$27:$N$27</definedName>
    <definedName name="T17.1?L8">'[76]17.1'!$A$16:$N$16, '[76]17.1'!$A$28:$N$28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'[76]17.1'!$D$9:$N$9, '[76]17.1'!$D$11:$N$11, '[76]17.1'!$D$13:$N$13, '[76]17.1'!$D$21:$N$21, '[76]17.1'!$D$23:$N$23, '[76]17.1'!$D$25:$N$25</definedName>
    <definedName name="T17.1?unit?ТРУБ">'[76]17.1'!$D$8:$N$8, '[76]17.1'!$D$10:$N$10, '[76]17.1'!$D$12:$N$12, '[76]17.1'!$D$14:$N$16, '[76]17.1'!$D$20:$N$20, '[76]17.1'!$D$22:$N$22, '[76]17.1'!$D$24:$N$24, '[76]17.1'!$D$26:$N$28</definedName>
    <definedName name="T17.1?unit?ЧДН">'[76]17.1'!$D$7:$N$7, '[76]17.1'!$D$19:$N$19</definedName>
    <definedName name="T17.1?unit?ЧЕЛ">'[76]17.1'!$D$18:$N$18, '[76]17.1'!$D$6:$N$6</definedName>
    <definedName name="T17.1_Copy">#REF!</definedName>
    <definedName name="T17.1_Protect">'[49]17.1'!$D$14:$F$17,'[49]17.1'!$D$19:$F$22,'[49]17.1'!$I$9:$I$12,'[49]17.1'!$I$14:$I$17,'[49]17.1'!$I$19:$I$22,'[49]17.1'!$D$9:$F$12</definedName>
    <definedName name="T17?axis?ПРД?БАЗ">'[76]17'!$I$6:$J$13,'[76]17'!$F$6:$G$13</definedName>
    <definedName name="T17?axis?ПРД?ПРЕД">'[76]17'!$K$6:$L$13,'[76]17'!$D$6:$E$13</definedName>
    <definedName name="T17?axis?ПРД?РЕГ">#REF!</definedName>
    <definedName name="T17?axis?ПФ?ПЛАН">'[76]17'!$I$6:$I$13,'[76]17'!$D$6:$D$13,'[76]17'!$K$6:$K$13,'[76]17'!$F$6:$F$13</definedName>
    <definedName name="T17?axis?ПФ?ФАКТ">'[76]17'!$J$6:$J$13,'[76]17'!$E$6:$E$13,'[76]17'!$L$6:$L$13,'[76]17'!$G$6:$G$13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'[38]29'!$M$26:$M$33,'[38]29'!$P$26:$P$33,'[38]29'!$G$52:$G$59,'[38]29'!$J$52:$J$59,'[38]29'!$M$52:$M$59,'[38]29'!$P$52:$P$59,'[38]29'!$G$26:$G$33,'[38]29'!$J$26:$J$33</definedName>
    <definedName name="T17?unit?РУБ.ГКАЛ">'[38]29'!$O$18:$O$25,P1_T17?unit?РУБ.ГКАЛ,P2_T17?unit?РУБ.ГКАЛ</definedName>
    <definedName name="T17?unit?РУБ.ГКАЛ_4">#N/A</definedName>
    <definedName name="T17?unit?ТГКАЛ">'[38]29'!$P$18:$P$25,P1_T17?unit?ТГКАЛ,P2_T17?unit?ТГКАЛ</definedName>
    <definedName name="T17?unit?ТГКАЛ_4">#N/A</definedName>
    <definedName name="T17?unit?ТРУБ">#REF!</definedName>
    <definedName name="T17?unit?ТРУБ.ГКАЛЧ.МЕС">'[38]29'!$L$26:$L$33,'[38]29'!$O$26:$O$33,'[38]29'!$F$52:$F$59,'[38]29'!$I$52:$I$59,'[38]29'!$L$52:$L$59,'[38]29'!$O$52:$O$59,'[38]29'!$F$26:$F$33,'[38]29'!$I$26:$I$33</definedName>
    <definedName name="T17?unit?ЧДН">#REF!</definedName>
    <definedName name="T17?unit?ЧЕЛ">#REF!</definedName>
    <definedName name="T17_1_Change1">#REF!,#REF!,#REF!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1?Data_4">#N/A</definedName>
    <definedName name="T18.2?Columns">#REF!</definedName>
    <definedName name="T18.2?item_ext?СБЫТ">'[49]18.2'!#REF!,'[49]18.2'!#REF!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'[49]18.2'!$B$34:$B$36,'[49]18.2'!$B$28:$B$30</definedName>
    <definedName name="T18.2_Protect">'[49]18.2'!$F$56:$J$57,'[49]18.2'!$F$60:$J$60,'[49]18.2'!$F$62:$J$65,'[49]18.2'!$F$6:$J$8,P1_T18.2_Protect</definedName>
    <definedName name="T18?axis?R?ДОГОВОР">'[76]18'!$D$14:$L$16,'[76]18'!$D$20:$L$22,'[76]18'!$D$26:$L$28,'[76]18'!$D$32:$L$34,'[76]18'!$D$38:$L$40,'[76]18'!$D$8:$L$10</definedName>
    <definedName name="T18?axis?R?ДОГОВОР?">'[76]18'!$B$14:$B$16,'[76]18'!$B$20:$B$22,'[76]18'!$B$26:$B$28,'[76]18'!$B$32:$B$34,'[76]18'!$B$38:$B$40,'[76]18'!$B$8:$B$10</definedName>
    <definedName name="T18?axis?ПРД?БАЗ">'[76]18'!$I$6:$J$42,'[76]18'!$F$6:$G$42</definedName>
    <definedName name="T18?axis?ПРД?ПРЕД">'[76]18'!$K$6:$L$42,'[76]18'!$D$6:$E$42</definedName>
    <definedName name="T18?axis?ПФ?ПЛАН">'[76]18'!$I$6:$I$42,'[76]18'!$D$6:$D$42,'[76]18'!$K$6:$K$42,'[76]18'!$F$6:$F$42</definedName>
    <definedName name="T18?axis?ПФ?ФАКТ">'[76]18'!$J$6:$J$42,'[76]18'!$E$6:$E$42,'[76]18'!$L$6:$L$42,'[76]18'!$G$6:$G$42</definedName>
    <definedName name="T18_2_Change1">#REF!,#REF!,#REF!,#REF!,#REF!,#REF!,#REF!,#REF!,#REF!,#REF!,#REF!</definedName>
    <definedName name="T18_2_Data">#REF!,#REF!,#REF!,#REF!,#REF!,#REF!,#REF!,#REF!,#REF!,#REF!</definedName>
    <definedName name="T18_Copy1">[78]страховые!#REF!</definedName>
    <definedName name="T18_Copy2">[78]страховые!#REF!</definedName>
    <definedName name="T18_Copy3">[78]страховые!#REF!</definedName>
    <definedName name="T18_Copy4">[78]страховые!#REF!</definedName>
    <definedName name="T18_Copy5">[78]страховые!#REF!</definedName>
    <definedName name="T18_Copy6">[78]страховые!#REF!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[78]НИОКР!#REF!</definedName>
    <definedName name="T19?axis?R?ДОГОВОР">'[76]19'!$E$8:$M$9,'[76]19'!$E$13:$M$14,'[76]19'!$E$18:$M$18,'[76]19'!$E$26:$M$27,'[76]19'!$E$22:$M$22</definedName>
    <definedName name="T19?axis?R?ДОГОВОР?">'[76]19'!$A$8:$A$9,'[76]19'!$A$13:$A$14,'[76]19'!$A$18,'[76]19'!$A$26:$A$27,'[76]19'!$A$22</definedName>
    <definedName name="T19?axis?ПРД?БАЗ">'[76]19'!$J$6:$K$30,'[76]19'!$G$6:$H$30</definedName>
    <definedName name="T19?axis?ПРД?ПРЕД">'[76]19'!$L$6:$M$30,'[76]19'!$E$6:$F$30</definedName>
    <definedName name="T19?axis?ПФ?ПЛАН">'[76]19'!$J$6:$J$30,'[76]19'!$E$6:$E$30,'[76]19'!$L$6:$L$30,'[76]19'!$G$6:$G$30</definedName>
    <definedName name="T19?axis?ПФ?ФАКТ">'[76]19'!$K$6:$K$30,'[76]19'!$F$6:$F$30,'[76]19'!$M$6:$M$30,'[76]19'!$H$6:$H$30</definedName>
    <definedName name="T19?Data">'[38]19'!$J$8:$M$16,'[38]19'!$C$8:$H$16</definedName>
    <definedName name="T19?item_ext?РОСТ">[78]НИОКР!#REF!</definedName>
    <definedName name="T19?L1">'[76]19'!$A$16:$M$16, '[76]19'!$A$11:$M$11, '[76]19'!$A$6:$M$6, '[76]19'!$A$20:$M$20, '[76]19'!$A$24:$M$24</definedName>
    <definedName name="T19?L1.x">'[76]19'!$A$18:$M$18, '[76]19'!$A$13:$M$14, '[76]19'!$A$8:$M$9, '[76]19'!$A$22:$M$22, '[76]19'!$A$26:$M$27</definedName>
    <definedName name="T19?Name">[78]НИОКР!#REF!</definedName>
    <definedName name="T19?unit?ПРЦ">[78]НИОКР!#REF!</definedName>
    <definedName name="T19_Copy">[78]НИОКР!#REF!</definedName>
    <definedName name="T19_Copy2">[78]НИОКР!#REF!</definedName>
    <definedName name="T19_Protection">'[38]19'!$E$13:$H$13,'[38]19'!$E$15:$H$15,'[38]19'!$J$8:$M$11,'[38]19'!$J$13:$M$13,'[38]19'!$J$15:$M$15,'[38]19'!$E$4:$H$4,'[38]19'!$J$4:$M$4,'[38]19'!$E$8:$H$11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'[51]2007 (Min)'!$G$47:$H$47,'[51]2007 (Min)'!$K$44:$L$44,'[51]2007 (Min)'!$K$47:$L$47,'[51]2007 (Min)'!$O$44:$P$44,'[51]2007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'[51]2007 (Max)'!$G$28,P1_T2.2_DiapProt</definedName>
    <definedName name="T2.3_Protect">'[49]2.3'!$F$30:$G$34,'[49]2.3'!$H$24:$K$28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'[76]2'!$I$6:$J$19,'[76]2'!$F$6:$G$19</definedName>
    <definedName name="T2?axis?ПРД?ПРЕД">'[76]2'!$K$6:$L$19,'[76]2'!$D$6:$E$19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'[76]2'!$I$6:$I$19,'[76]2'!$D$6:$D$19,'[76]2'!$K$6:$K$19,'[76]2'!$F$6:$F$19</definedName>
    <definedName name="T2?axis?ПФ?ФАКТ">'[76]2'!$J$6:$J$19,'[76]2'!$E$6:$E$19,'[76]2'!$L$6:$L$19,'[76]2'!$G$6:$G$19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'[76]2'!$D$6:$H$8,   '[76]2'!$D$10:$H$10,   '[76]2'!$D$12:$H$13,   '[76]2'!$D$15:$H$15</definedName>
    <definedName name="T2?unit?МКУБ">#REF!,#REF!,#REF!,#REF!</definedName>
    <definedName name="T2?unit?ПРЦ">'[76]2'!$D$9:$H$9,   '[76]2'!$D$14:$H$14,   '[76]2'!$I$6:$L$19,   '[76]2'!$D$18:$H$18</definedName>
    <definedName name="T2?unit?РУБ.МКБ">#REF!,#REF!,#REF!,#REF!</definedName>
    <definedName name="T2?unit?ТГКАЛ">'[76]2'!$D$16:$H$17,   '[76]2'!$D$19:$H$19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[77]2'!$G$13:$L$58,'[77]2'!$N$13:$S$58,'[77]2'!$U$13:$Z$58,'[77]2'!$G$74:$L$119,'[77]2'!$N$74:$S$119,'[77]2'!$U$74:$Z$120,'[77]2'!$Z$119:$Z$120,'[77]2'!$N$134:$S$180,'[77]2'!$U$134:$Z$180,'[77]2'!$N$195:$S$241,'[77]2'!$U$195:$Z$241,'[77]2'!$N$257:$R$268,'[77]2'!$S$257:$S$302,'[77]2'!$N$269:$R$302,'[77]2'!$U$257:$Z$302,'[77]2'!$N$318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'[76]20'!$G$7:$O$26,       '[76]20'!$G$28:$O$41</definedName>
    <definedName name="T20?axis?R?ДОГОВОР?">'[76]20'!$D$7:$D$26,       '[76]20'!$D$28:$D$41</definedName>
    <definedName name="T20?axis?ПРД?БАЗ">'[76]20'!$L$6:$M$42,  '[76]20'!$I$6:$J$42</definedName>
    <definedName name="T20?axis?ПРД?ПРЕД">'[76]20'!$N$6:$O$41,  '[76]20'!$G$6:$H$42</definedName>
    <definedName name="T20?axis?ПФ?ПЛАН">'[76]20'!$L$6:$L$42,  '[76]20'!$G$6:$G$42,  '[76]20'!$N$6:$N$42,  '[76]20'!$I$6:$I$42</definedName>
    <definedName name="T20?axis?ПФ?ФАКТ">'[76]20'!$M$6:$M$42,  '[76]20'!$H$6:$H$42,  '[76]20'!$O$6:$O$42,  '[76]20'!$J$6:$J$42</definedName>
    <definedName name="T20?Columns">#REF!</definedName>
    <definedName name="T20?Data">'[76]20'!$G$6:$O$6,       '[76]20'!$G$8:$O$25,       '[76]20'!$G$27:$O$27,       '[76]20'!$G$29:$O$40,       '[76]20'!$G$42:$O$42</definedName>
    <definedName name="T20?item_ext?РОСТ">[78]аренда!#REF!</definedName>
    <definedName name="T20?ItemComments">#REF!</definedName>
    <definedName name="T20?Items">#REF!</definedName>
    <definedName name="T20?L1.1">'[76]20'!$A$20:$O$20,'[76]20'!$A$17:$O$17,'[76]20'!$A$8:$O$8,'[76]20'!$A$11:$O$11,'[76]20'!$A$14:$O$14,'[76]20'!$A$23:$O$23</definedName>
    <definedName name="T20?L1.2">'[76]20'!$A$21:$O$21,'[76]20'!$A$18:$O$18,'[76]20'!$A$9:$O$9,'[76]20'!$A$12:$O$12,'[76]20'!$A$15:$O$15,'[76]20'!$A$24:$O$24</definedName>
    <definedName name="T20?L1.3">'[76]20'!$A$22:$O$22,'[76]20'!$A$19:$O$19,'[76]20'!$A$10:$O$10,'[76]20'!$A$13:$O$13,'[76]20'!$A$16:$O$16,'[76]20'!$A$25:$O$25</definedName>
    <definedName name="T20?L2.1">'[76]20'!$A$29:$O$29,   '[76]20'!$A$32:$O$32,   '[76]20'!$A$35:$O$35,   '[76]20'!$A$38:$O$38</definedName>
    <definedName name="T20?L2.2">'[76]20'!$A$30:$O$30,   '[76]20'!$A$33:$O$33,   '[76]20'!$A$36:$O$36,   '[76]20'!$A$39:$O$39</definedName>
    <definedName name="T20?L2.3">'[76]20'!$A$31:$O$31,   '[76]20'!$A$34:$O$34,   '[76]20'!$A$37:$O$37,   '[76]20'!$A$40:$O$40</definedName>
    <definedName name="T20?Name">[78]аренда!#REF!</definedName>
    <definedName name="T20?Scope">#REF!</definedName>
    <definedName name="T20?unit?МКВТЧ">'[38]20'!$C$13:$M$13,'[38]20'!$C$15:$M$19,'[38]20'!$C$8:$M$11</definedName>
    <definedName name="T20?unit?ПРЦ">[78]аренда!#REF!</definedName>
    <definedName name="T20_Change1">#REF!,#REF!,#REF!</definedName>
    <definedName name="T20_Copy1">[78]аренда!#REF!</definedName>
    <definedName name="T20_Copy2">[78]аренда!#REF!</definedName>
    <definedName name="T20_Data">#REF!,#REF!,#REF!,#REF!,#REF!,#REF!,#REF!</definedName>
    <definedName name="T20_Protect">'[49]20'!$E$13:$I$20,'[49]20'!$E$9:$I$10</definedName>
    <definedName name="T20_Protection">'[38]20'!$E$8:$H$11,P1_T20_Protection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'[38]21'!$D$14:$S$16,'[38]21'!$D$26:$S$28,'[38]21'!$D$20:$S$22</definedName>
    <definedName name="T21?axis?R?ПЭ?">'[38]21'!$B$14:$B$16,'[38]21'!$B$26:$B$28,'[38]21'!$B$20:$B$22</definedName>
    <definedName name="T21?axis?ПРД?БАЗ">'[76]21'!$I$6:$J$18,'[76]21'!$F$6:$G$18</definedName>
    <definedName name="T21?axis?ПРД?ПРЕД">'[76]21'!$K$6:$L$18,'[76]21'!$D$6:$E$18</definedName>
    <definedName name="T21?axis?ПРД?РЕГ">#REF!</definedName>
    <definedName name="T21?axis?ПФ?ПЛАН">'[76]21'!$I$6:$I$18,'[76]21'!$D$6:$D$18,'[76]21'!$K$6:$K$18,'[76]21'!$F$6:$F$18</definedName>
    <definedName name="T21?axis?ПФ?ФАКТ">'[76]21'!$J$6:$J$18,'[76]21'!$E$6:$E$18,'[76]21'!$L$6:$L$18,'[76]21'!$G$6:$G$18</definedName>
    <definedName name="T21?Data">'[38]21'!$D$14:$S$16,'[38]21'!$D$18:$S$18,'[38]21'!$D$20:$S$22,'[38]21'!$D$24:$S$24,'[38]21'!$D$26:$S$28,'[38]21'!$D$31:$S$33,'[38]21'!$D$11:$S$12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#REF!,#REF!,#REF!,#REF!,#REF!,#REF!,#REF!</definedName>
    <definedName name="T21_3_Data">#REF!,#REF!,#REF!,#REF!,#REF!,#REF!,#REF!,#REF!,#REF!,#REF!,#REF!</definedName>
    <definedName name="T21_3_write1">#REF!,#REF!,#REF!,#REF!,#REF!,#REF!,#REF!,#REF!,#REF!,#REF!</definedName>
    <definedName name="T21_Copy">#REF!</definedName>
    <definedName name="T21_Protection">P2_T21_Protection,P3_T21_Protection</definedName>
    <definedName name="T22?axis?R?ДОГОВОР">'[76]22'!$E$8:$M$9,'[76]22'!$E$13:$M$14,'[76]22'!$E$22:$M$23,'[76]22'!$E$18:$M$18</definedName>
    <definedName name="T22?axis?R?ДОГОВОР?">'[76]22'!$A$8:$A$9,'[76]22'!$A$13:$A$14,'[76]22'!$A$22:$A$23,'[76]22'!$A$18</definedName>
    <definedName name="T22?axis?ПРД?БАЗ">'[76]22'!$J$6:$K$26, '[76]22'!$G$6:$H$26</definedName>
    <definedName name="T22?axis?ПРД?ПРЕД">'[76]22'!$L$6:$M$26, '[76]22'!$E$6:$F$26</definedName>
    <definedName name="T22?axis?ПФ?ПЛАН">'[76]22'!$J$6:$J$26,'[76]22'!$E$6:$E$26,'[76]22'!$L$6:$L$26,'[76]22'!$G$6:$G$26</definedName>
    <definedName name="T22?axis?ПФ?ФАКТ">'[76]22'!$K$6:$K$26,'[76]22'!$F$6:$F$26,'[76]22'!$M$6:$M$26,'[76]22'!$H$6:$H$26</definedName>
    <definedName name="T22?item_ext?ВСЕГО">'[38]22'!$E$8:$F$31,'[38]22'!$I$8:$J$31</definedName>
    <definedName name="T22?item_ext?РОСТ">'[78]другие затраты с-ст'!#REF!</definedName>
    <definedName name="T22?item_ext?ЭС">'[38]22'!$K$8:$L$31,'[38]22'!$G$8:$H$31</definedName>
    <definedName name="T22?L1">'[38]22'!$G$8:$G$31,'[38]22'!$I$8:$I$31,'[38]22'!$K$8:$K$31,'[38]22'!$E$8:$E$31</definedName>
    <definedName name="T22?L1.x">'[76]22'!$A$13:$M$14, '[76]22'!$A$8:$M$9, '[76]22'!$A$18:$M$18, '[76]22'!$A$22:$M$23</definedName>
    <definedName name="T22?L2">'[38]22'!$H$8:$H$31,'[38]22'!$J$8:$J$31,'[38]22'!$L$8:$L$31,'[38]22'!$F$8:$F$31</definedName>
    <definedName name="T22?Name">'[78]другие затраты с-ст'!#REF!</definedName>
    <definedName name="T22?unit?ГКАЛ.Ч">'[38]22'!$G$8:$G$31,'[38]22'!$I$8:$I$31,'[38]22'!$K$8:$K$31,'[38]22'!$E$8:$E$31</definedName>
    <definedName name="T22?unit?ПРЦ">'[78]другие затраты с-ст'!#REF!</definedName>
    <definedName name="T22?unit?ТГКАЛ">'[38]22'!$H$8:$H$31,'[38]22'!$J$8:$J$31,'[38]22'!$L$8:$L$31,'[38]22'!$F$8:$F$31</definedName>
    <definedName name="T22_Copy">'[78]другие затраты с-ст'!#REF!</definedName>
    <definedName name="T22_Copy2">'[78]другие затраты с-ст'!#REF!</definedName>
    <definedName name="T22_Protection">'[38]22'!$E$19:$L$23,'[38]22'!$E$25:$L$25,'[38]22'!$E$27:$L$31,'[38]22'!$E$17:$L$17</definedName>
    <definedName name="T23?axis?R?ВТОП">'[38]23'!$E$8:$P$30,'[38]23'!$E$36:$P$58</definedName>
    <definedName name="T23?axis?R?ВТОП?">'[38]23'!$C$8:$C$30,'[38]23'!$C$36:$C$58</definedName>
    <definedName name="T23?axis?R?ПЭ">'[38]23'!$E$8:$P$30,'[38]23'!$E$36:$P$58</definedName>
    <definedName name="T23?axis?R?ПЭ?">'[38]23'!$B$8:$B$30,'[38]23'!$B$36:$B$58</definedName>
    <definedName name="T23?axis?R?СЦТ">'[38]23'!$E$32:$P$34,'[38]23'!$E$60:$P$62</definedName>
    <definedName name="T23?axis?R?СЦТ?">'[38]23'!$A$60:$A$62,'[38]23'!$A$32:$A$34</definedName>
    <definedName name="T23?axis?ПРД?БАЗ">'[76]23'!$I$6:$J$13,'[76]23'!$F$6:$G$13</definedName>
    <definedName name="T23?axis?ПРД?ПРЕД">'[76]23'!$K$6:$L$13,'[76]23'!$D$6:$E$13</definedName>
    <definedName name="T23?axis?ПРД?РЕГ">'[78]налоги в с-ст'!#REF!</definedName>
    <definedName name="T23?axis?ПФ?ПЛАН">'[76]23'!$I$6:$I$13,'[76]23'!$D$6:$D$13,'[76]23'!$K$6:$K$13,'[76]23'!$F$6:$F$13</definedName>
    <definedName name="T23?axis?ПФ?ФАКТ">'[76]23'!$J$6:$J$13,'[76]23'!$E$6:$E$13,'[76]23'!$L$6:$L$13,'[76]23'!$G$6:$G$13</definedName>
    <definedName name="T23?Data">'[38]23'!$E$37:$P$63,'[38]23'!$E$9:$P$35</definedName>
    <definedName name="T23?item_ext?ВСЕГО">'[38]23'!$A$55:$P$58,'[38]23'!$A$27:$P$30</definedName>
    <definedName name="T23?item_ext?ИТОГО">'[38]23'!$A$59:$P$59,'[38]23'!$A$31:$P$31</definedName>
    <definedName name="T23?item_ext?РОСТ">'[78]налоги в с-ст'!#REF!</definedName>
    <definedName name="T23?item_ext?СЦТ">'[38]23'!$A$60:$P$62,'[38]23'!$A$32:$P$34</definedName>
    <definedName name="T23?L1">'[78]налоги в с-ст'!#REF!</definedName>
    <definedName name="T23?L1.1">'[78]налоги в с-ст'!#REF!</definedName>
    <definedName name="T23?L1.2">'[78]налоги в с-ст'!#REF!</definedName>
    <definedName name="T23?L2">'[78]налоги в с-ст'!#REF!</definedName>
    <definedName name="T23?L3">'[78]налоги в с-ст'!#REF!</definedName>
    <definedName name="T23?L4">'[78]налоги в с-ст'!#REF!</definedName>
    <definedName name="T23?Name">'[78]налоги в с-ст'!#REF!</definedName>
    <definedName name="T23?Table">'[78]налоги в с-ст'!#REF!</definedName>
    <definedName name="T23?Title">'[78]налоги в с-ст'!#REF!</definedName>
    <definedName name="T23?unit?ПРЦ">'[76]23'!$D$12:$H$12,'[76]23'!$I$6:$L$13</definedName>
    <definedName name="T23?unit?ТРУБ">'[76]23'!$D$9:$H$9,'[76]23'!$D$11:$H$11,'[76]23'!$D$13:$H$13,'[76]23'!$D$6:$H$7</definedName>
    <definedName name="T23_1_Change1">#REF!,#REF!,#REF!,#REF!,#REF!,#REF!,#REF!,#REF!</definedName>
    <definedName name="T23_Protection">'[38]23'!$A$60:$A$62,'[38]23'!$F$60:$J$62,'[38]23'!$O$60:$P$62,'[38]23'!$A$9:$A$25,P1_T23_Protection</definedName>
    <definedName name="T23_Protection_4">(#REF!,#REF!,#REF!,#REF!,P1_T23_Protection)</definedName>
    <definedName name="T24.1?Data">'[76]24.1'!$E$6:$J$21, '[76]24.1'!$E$23, '[76]24.1'!$H$23:$J$23, '[76]24.1'!$E$28:$J$42, '[76]24.1'!$E$44, '[76]24.1'!$H$44:$J$44</definedName>
    <definedName name="T24.1?unit?ТРУБ">'[76]24.1'!$E$5:$E$44, '[76]24.1'!$J$5:$J$44</definedName>
    <definedName name="T24.1_Copy1">'[78]% за кредит'!#REF!</definedName>
    <definedName name="T24.1_Copy2">'[78]% за кредит'!#REF!</definedName>
    <definedName name="T24?axis?R?ДОГОВОР">'[76]24'!$D$27:$L$37,'[76]24'!$D$8:$L$18</definedName>
    <definedName name="T24?axis?R?ДОГОВОР?">'[76]24'!$B$27:$B$37,'[76]24'!$B$8:$B$18</definedName>
    <definedName name="T24?axis?ПРД?БАЗ">'[76]24'!$I$6:$J$39,'[76]24'!$F$6:$G$39</definedName>
    <definedName name="T24?axis?ПРД?ПРЕД">'[76]24'!$K$6:$L$39,'[76]24'!$D$6:$E$39</definedName>
    <definedName name="T24?axis?ПРД?РЕГ">#REF!</definedName>
    <definedName name="T24?axis?ПФ?ПЛАН">'[76]24'!$I$6:$I$39,'[76]24'!$D$6:$D$39,'[76]24'!$K$6:$K$39,'[76]24'!$F$6:$F$38</definedName>
    <definedName name="T24?axis?ПФ?ФАКТ">'[76]24'!$J$6:$J$39,'[76]24'!$E$6:$E$39,'[76]24'!$L$6:$L$39,'[76]24'!$G$6:$G$39</definedName>
    <definedName name="T24?Data">'[76]24'!$D$6:$L$6, '[76]24'!$D$8:$L$18, '[76]24'!$D$20:$L$25, '[76]24'!$D$27:$L$37, '[76]24'!$D$39:$L$39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'[76]24'!$D$22:$H$22, '[76]24'!$I$6:$L$6, '[76]24'!$I$8:$L$18, '[76]24'!$I$20:$L$25, '[76]24'!$I$27:$L$37, '[76]24'!$I$39:$L$39</definedName>
    <definedName name="T24?unit?ТРУБ">'[76]24'!$D$6:$H$6, '[76]24'!$D$8:$H$18, '[76]24'!$D$20:$H$21, '[76]24'!$D$23:$H$25, '[76]24'!$D$27:$H$37, '[76]24'!$D$39:$H$39</definedName>
    <definedName name="T24_Copy1">#REF!</definedName>
    <definedName name="T24_Copy2">#REF!</definedName>
    <definedName name="T24_Data">#REF!,#REF!,#REF!,#REF!,#REF!,#REF!,#REF!,#REF!,#REF!,#REF!,#REF!,#REF!</definedName>
    <definedName name="T24_Protection">'[38]24'!$E$24:$H$37,'[38]24'!$B$35:$B$37,'[38]24'!$E$41:$H$42,'[38]24'!$J$8:$M$21,'[38]24'!$J$24:$M$37,'[38]24'!$J$41:$M$42,'[38]24'!$E$8:$H$21</definedName>
    <definedName name="T25?axis?R?ВРАС">#REF!</definedName>
    <definedName name="T25?axis?R?ВРАС?">#REF!</definedName>
    <definedName name="T25?axis?R?ДОГОВОР">'[76]25'!$G$19:$O$20, '[76]25'!$G$9:$O$10, '[76]25'!$G$14:$O$15, '[76]25'!$G$24:$O$24, '[76]25'!$G$29:$O$34, '[76]25'!$G$38:$O$40</definedName>
    <definedName name="T25?axis?R?ДОГОВОР?">'[76]25'!$E$19:$E$20, '[76]25'!$E$9:$E$10, '[76]25'!$E$14:$E$15, '[76]25'!$E$24, '[76]25'!$E$29:$E$34, '[76]25'!$E$38:$E$40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'[76]25'!$I$7:$I$51,         '[76]25'!$L$7:$L$51</definedName>
    <definedName name="T25?axis?ПФ?ФАКТ">'[76]25'!$J$7:$J$51,         '[76]25'!$M$7:$M$51</definedName>
    <definedName name="T25?Data">#REF!</definedName>
    <definedName name="T25?item_ext?РОСТ">#REF!</definedName>
    <definedName name="T25?item_ext?РОСТ2">#REF!</definedName>
    <definedName name="T25?L1" xml:space="preserve"> '[76]25'!$A$17:$O$17,  '[76]25'!$A$7:$O$7,  '[76]25'!$A$12:$O$12,  '[76]25'!$A$22:$O$22,  '[76]25'!$A$26:$O$26,  '[76]25'!$A$36:$O$36</definedName>
    <definedName name="T25?L1.1">'[76]25'!$A$19:$O$20, '[76]25'!$A$31:$O$31, '[76]25'!$A$9:$O$10, '[76]25'!$A$14:$O$15, '[76]25'!$A$24:$O$24, '[76]25'!$A$29:$O$29, '[76]25'!$A$33:$O$33, '[76]25'!$A$38:$O$40</definedName>
    <definedName name="T25?L1.2">#REF!</definedName>
    <definedName name="T25?L1.2.1" xml:space="preserve"> '[76]25'!$A$32:$O$32,     '[76]25'!$A$30:$O$30,     '[76]25'!$A$34:$O$34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'[76]25'!$G$32:$K$32,     '[76]25'!$G$27:$K$27,     '[76]25'!$G$30:$K$30,     '[76]25'!$G$34:$K$34</definedName>
    <definedName name="T25?unit?ПРЦ">#REF!</definedName>
    <definedName name="T25?unit?ТРУБ" xml:space="preserve"> '[76]25'!$G$31:$K$31,     '[76]25'!$G$6:$K$26,     '[76]25'!$G$29:$K$29,     '[76]25'!$G$33:$K$33,     '[76]25'!$G$36:$K$51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#REF!,#REF!,#REF!,#REF!,#REF!,#REF!,#REF!,#REF!,#REF!,#REF!,#REF!,#REF!,#REF!,#REF!,#REF!,#REF!</definedName>
    <definedName name="T25_protection">P1_T25_protection,P2_T25_protection</definedName>
    <definedName name="T25_protection_4">(P1_T25_protection,P2_T25_protection)</definedName>
    <definedName name="T26?axis?R?ВРАС">'[38]26'!$C$34:$N$36,'[38]26'!$C$22:$N$24</definedName>
    <definedName name="T26?axis?R?ВРАС?">'[38]26'!$B$34:$B$36,'[38]26'!$B$22:$B$24</definedName>
    <definedName name="T26?axis?ПРД?БАЗ">'[76]26'!$I$6:$J$20,'[76]26'!$F$6:$G$20</definedName>
    <definedName name="T26?axis?ПРД?ПРЕД">'[76]26'!$K$6:$L$20,'[76]26'!$D$6:$E$20</definedName>
    <definedName name="T26?axis?ПФ?ПЛАН">'[76]26'!$I$6:$I$20,'[76]26'!$D$6:$D$20,'[76]26'!$K$6:$K$20,'[76]26'!$F$6:$F$20</definedName>
    <definedName name="T26?axis?ПФ?ФАКТ">'[76]26'!$J$6:$J$20,'[76]26'!$E$6:$E$20,'[76]26'!$L$6:$L$20,'[76]26'!$G$6:$G$20</definedName>
    <definedName name="T26?Data">'[76]26'!$D$6:$L$8, '[76]26'!$D$10:$L$20</definedName>
    <definedName name="T26?item_ext?РОСТ">'[78]поощрение (ДВ)'!#REF!</definedName>
    <definedName name="T26?L1">'[38]26'!$F$8:$N$8,'[38]26'!$C$8:$D$8</definedName>
    <definedName name="T26?L1.1">'[38]26'!$F$10:$N$10,'[38]26'!$C$10:$D$10</definedName>
    <definedName name="T26?L2">'[38]26'!$F$11:$N$11,'[38]26'!$C$11:$D$11</definedName>
    <definedName name="T26?L2.1">'[38]26'!$F$13:$N$13,'[38]26'!$C$13:$D$13</definedName>
    <definedName name="T26?L2.7">'[78]поощрение (ДВ)'!#REF!</definedName>
    <definedName name="T26?L2.8">'[78]поощрение (ДВ)'!#REF!</definedName>
    <definedName name="T26?L3">'[38]26'!$F$14:$N$14,'[38]26'!$C$14:$D$14</definedName>
    <definedName name="T26?L4">'[38]26'!$F$15:$N$15,'[38]26'!$C$15:$D$15</definedName>
    <definedName name="T26?L5">'[38]26'!$F$16:$N$16,'[38]26'!$C$16:$D$16</definedName>
    <definedName name="T26?L5.1">'[38]26'!$F$18:$N$18,'[38]26'!$C$18:$D$18</definedName>
    <definedName name="T26?L5.2">'[38]26'!$F$19:$N$19,'[38]26'!$C$19:$D$19</definedName>
    <definedName name="T26?L5.3">'[38]26'!$F$20:$N$20,'[38]26'!$C$20:$D$20</definedName>
    <definedName name="T26?L5.3.x">'[38]26'!$F$22:$N$24,'[38]26'!$C$22:$D$24</definedName>
    <definedName name="T26?L6">'[38]26'!$F$26:$N$26,'[38]26'!$C$26:$D$26</definedName>
    <definedName name="T26?L7">'[38]26'!$F$27:$N$27,'[38]26'!$C$27:$D$27</definedName>
    <definedName name="T26?L7.1">'[38]26'!$F$29:$N$29,'[38]26'!$C$29:$D$29</definedName>
    <definedName name="T26?L7.2">'[38]26'!$F$30:$N$30,'[38]26'!$C$30:$D$30</definedName>
    <definedName name="T26?L7.3">'[38]26'!$F$31:$N$31,'[38]26'!$C$31:$D$31</definedName>
    <definedName name="T26?L7.4">'[38]26'!$F$32:$N$32,'[38]26'!$C$32:$D$32</definedName>
    <definedName name="T26?L7.4.x">'[38]26'!$F$34:$N$36,'[38]26'!$C$34:$D$36</definedName>
    <definedName name="T26?L8">'[38]26'!$F$38:$N$38,'[38]26'!$C$38:$D$38</definedName>
    <definedName name="T26?Name">'[78]поощрение (ДВ)'!#REF!</definedName>
    <definedName name="T26?unit?ПРЦ">'[78]поощрение (ДВ)'!#REF!</definedName>
    <definedName name="T26_Protection">'[38]26'!$K$34:$N$36,'[38]26'!$B$22:$B$24,P1_T26_Protection,P2_T26_Protection</definedName>
    <definedName name="T26_Protection_4">(#REF!,#REF!,P1_T26_Protection,P2_T26_Protection)</definedName>
    <definedName name="T27?axis?R?ВРАС">'[38]27'!$C$34:$S$36,'[38]27'!$C$22:$S$24</definedName>
    <definedName name="T27?axis?R?ВРАС?">'[38]27'!$B$34:$B$36,'[38]27'!$B$22:$B$24</definedName>
    <definedName name="T27?axis?ПРД?БАЗ">'[76]27'!$I$6:$J$11,'[76]27'!$F$6:$G$11</definedName>
    <definedName name="T27?axis?ПРД?ПРЕД">'[76]27'!$K$6:$L$11,'[76]27'!$D$6:$E$11</definedName>
    <definedName name="T27?axis?ПРД?РЕГ">#REF!</definedName>
    <definedName name="T27?axis?ПФ?ПЛАН">'[76]27'!$I$6:$I$11,'[76]27'!$D$6:$D$11,'[76]27'!$K$6:$K$11,'[76]27'!$F$6:$F$11</definedName>
    <definedName name="T27?axis?ПФ?ФАКТ">'[76]27'!$J$6:$J$11,'[76]27'!$E$6:$E$11,'[76]27'!$L$6:$L$11,'[76]27'!$G$6:$G$11</definedName>
    <definedName name="T27?Data">#REF!</definedName>
    <definedName name="T27?item_ext?РОСТ">#REF!</definedName>
    <definedName name="T27?Items">#REF!</definedName>
    <definedName name="T27?L1">#REF!</definedName>
    <definedName name="T27?L1.1">'[38]27'!$F$10:$S$10,'[38]27'!$C$10:$D$10</definedName>
    <definedName name="T27?L2">#REF!</definedName>
    <definedName name="T27?L2.1">'[38]27'!$F$13:$S$13,'[38]27'!$C$13:$D$13</definedName>
    <definedName name="T27?L3">#REF!</definedName>
    <definedName name="T27?L4">#REF!</definedName>
    <definedName name="T27?L5">#REF!</definedName>
    <definedName name="T27?L5.3">'[38]27'!$F$20:$S$20,'[38]27'!$C$20:$D$20</definedName>
    <definedName name="T27?L5.3.x">'[38]27'!$F$22:$S$24,'[38]27'!$C$22:$D$24</definedName>
    <definedName name="T27?L6">#REF!</definedName>
    <definedName name="T27?L7">'[38]27'!$F$27:$S$27,'[38]27'!$C$27:$D$27</definedName>
    <definedName name="T27?L7.1">'[38]27'!$F$29:$S$29,'[38]27'!$C$29:$D$29</definedName>
    <definedName name="T27?L7.2">'[38]27'!$F$30:$S$30,'[38]27'!$C$30:$D$30</definedName>
    <definedName name="T27?L7.3">'[38]27'!$F$31:$S$31,'[38]27'!$C$31:$D$31</definedName>
    <definedName name="T27?L7.4">'[38]27'!$F$32:$S$32,'[38]27'!$C$32:$D$32</definedName>
    <definedName name="T27?L7.4.x">'[38]27'!$F$34:$S$36,'[38]27'!$C$34:$D$36</definedName>
    <definedName name="T27?L8">'[38]27'!$F$38:$S$38,'[38]27'!$C$38:$D$38</definedName>
    <definedName name="T27?Name">#REF!</definedName>
    <definedName name="T27?Scope">#REF!</definedName>
    <definedName name="T27?Table">#REF!</definedName>
    <definedName name="T27?Title">#REF!</definedName>
    <definedName name="T27?unit?ПРЦ">'[76]27'!$D$7:$H$7, '[76]27'!$I$6:$L$11</definedName>
    <definedName name="T27?unit?ТРУБ">'[76]27'!$D$6:$H$6, '[76]27'!$D$8:$H$11</definedName>
    <definedName name="T27?НАП">#REF!</definedName>
    <definedName name="T27?ПОТ">#REF!</definedName>
    <definedName name="T27_Protect">'[49]27'!$E$12:$E$13,'[49]27'!$K$4:$AH$4,'[49]27'!$AK$12:$AK$13</definedName>
    <definedName name="T27_Protection">'[38]27'!$P$34:$S$36,'[38]27'!$B$22:$B$24,P1_T27_Protection,P2_T27_Protection,P3_T27_Protection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ПЭ?_4">#N/A</definedName>
    <definedName name="T28?axis?R?ПЭ_4">#N/A</definedName>
    <definedName name="T28?axis?ПРД?БАЗ">'[76]28'!$I$6:$J$17,'[76]28'!$F$6:$G$17</definedName>
    <definedName name="T28?axis?ПРД?ПРЕД">'[76]28'!$K$6:$L$17,'[76]28'!$D$6:$E$17</definedName>
    <definedName name="T28?axis?ПРД?РЕГ">'[78]другие из прибыли'!#REF!</definedName>
    <definedName name="T28?axis?ПФ?ПЛАН">'[76]28'!$I$6:$I$17,'[76]28'!$D$6:$D$17,'[76]28'!$K$6:$K$17,'[76]28'!$F$6:$F$17</definedName>
    <definedName name="T28?axis?ПФ?ФАКТ">'[76]28'!$J$6:$J$17,'[76]28'!$E$6:$E$17,'[76]28'!$L$6:$L$17,'[76]28'!$G$6:$G$17</definedName>
    <definedName name="T28?Data">'[38]28'!$D$190:$E$213,'[38]28'!$G$164:$H$187,'[38]28'!$D$164:$E$187,'[38]28'!$D$138:$I$161,'[38]28'!$D$8:$I$109,'[38]28'!$D$112:$I$135,P1_T28?Data</definedName>
    <definedName name="T28?item_ext?ВСЕГО">'[38]28'!$I$8:$I$292,'[38]28'!$F$8:$F$292</definedName>
    <definedName name="T28?item_ext?ТЭ">'[38]28'!$E$8:$E$292,'[38]28'!$H$8:$H$292</definedName>
    <definedName name="T28?item_ext?ЭЭ">'[38]28'!$D$8:$D$292,'[38]28'!$G$8:$G$292</definedName>
    <definedName name="T28?L1.1.x">'[38]28'!$D$16:$I$18,'[38]28'!$D$11:$I$13</definedName>
    <definedName name="T28?L10.1.x">'[38]28'!$D$250:$I$252,'[38]28'!$D$245:$I$247</definedName>
    <definedName name="T28?L11.1.x">'[38]28'!$D$276:$I$278,'[38]28'!$D$271:$I$273</definedName>
    <definedName name="T28?L2.1.x">'[38]28'!$D$42:$I$44,'[38]28'!$D$37:$I$39</definedName>
    <definedName name="T28?L3.1.x">'[38]28'!$D$68:$I$70,'[38]28'!$D$63:$I$65</definedName>
    <definedName name="T28?L4.1.x">'[38]28'!$D$94:$I$96,'[38]28'!$D$89:$I$91</definedName>
    <definedName name="T28?L5.1.x">'[38]28'!$D$120:$I$122,'[38]28'!$D$115:$I$117</definedName>
    <definedName name="T28?L6.1.x">'[38]28'!$D$146:$I$148,'[38]28'!$D$141:$I$143</definedName>
    <definedName name="T28?L7.1.x">'[38]28'!$D$172:$I$174,'[38]28'!$D$167:$I$169</definedName>
    <definedName name="T28?L8.1.x">'[38]28'!$D$198:$I$200,'[38]28'!$D$193:$I$195</definedName>
    <definedName name="T28?L9.1.x">'[38]28'!$D$224:$I$226,'[38]28'!$D$219:$I$221</definedName>
    <definedName name="T28?Name">'[78]другие из прибыли'!#REF!</definedName>
    <definedName name="T28?unit?ГКАЛЧ">'[38]28'!$H$164:$H$187,'[38]28'!$E$164:$E$187</definedName>
    <definedName name="T28?unit?МКВТЧ">'[38]28'!$G$190:$G$213,'[38]28'!$D$190:$D$213</definedName>
    <definedName name="T28?unit?РУБ.ГКАЛ">'[38]28'!$E$216:$E$239,'[38]28'!$E$268:$E$292,'[38]28'!$H$268:$H$292,'[38]28'!$H$216:$H$239</definedName>
    <definedName name="T28?unit?РУБ.ГКАЛЧ.МЕС">'[38]28'!$H$242:$H$265,'[38]28'!$E$242:$E$265</definedName>
    <definedName name="T28?unit?РУБ.ТКВТ.МЕС">'[38]28'!$G$242:$G$265,'[38]28'!$D$242:$D$265</definedName>
    <definedName name="T28?unit?РУБ.ТКВТЧ">'[38]28'!$G$216:$G$239,'[38]28'!$D$268:$D$292,'[38]28'!$G$268:$G$292,'[38]28'!$D$216:$D$239</definedName>
    <definedName name="T28?unit?ТГКАЛ">'[38]28'!$H$190:$H$213,'[38]28'!$E$190:$E$213</definedName>
    <definedName name="T28?unit?ТКВТ">'[38]28'!$G$164:$G$187,'[38]28'!$D$164:$D$187</definedName>
    <definedName name="T28?unit?ТРУБ">'[38]28'!$D$138:$I$161,'[38]28'!$D$8:$I$109</definedName>
    <definedName name="T28_Copy">'[78]другие из прибыли'!#REF!</definedName>
    <definedName name="T28_Protection">P9_T28_Protection,P10_T28_Protection,P11_T28_Protection,P12_T28_Protection</definedName>
    <definedName name="T29?axis?ПФ?ПЛАН">'[76]29'!$F$5:$F$11,'[76]29'!$D$5:$D$11</definedName>
    <definedName name="T29?axis?ПФ?ФАКТ">'[76]29'!$G$5:$G$11,'[76]29'!$E$5:$E$11</definedName>
    <definedName name="T29?Data">'[76]29'!$D$6:$H$9, '[76]29'!$D$11:$H$11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[78]выпадающие!#REF!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'[76]3'!$I$6:$J$20,'[76]3'!$F$6:$G$20</definedName>
    <definedName name="T3?axis?ПРД?ПРЕД">'[76]3'!$K$6:$L$20,'[76]3'!$D$6:$E$20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'[76]3'!$I$6:$I$20,'[76]3'!$D$6:$D$20,'[76]3'!$K$6:$K$20,'[76]3'!$F$6:$F$20</definedName>
    <definedName name="T3?axis?ПФ?ФАКТ">'[76]3'!$J$6:$J$20,'[76]3'!$E$6:$E$20,'[76]3'!$L$6:$L$20,'[76]3'!$G$6:$G$20</definedName>
    <definedName name="T3?Data">#REF!</definedName>
    <definedName name="T3?item_ext?РОСТ">#REF!</definedName>
    <definedName name="T3?Items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'[76]3'!$D$13:$H$13,   '[76]3'!$D$16:$H$16</definedName>
    <definedName name="T3?unit?МКВТЧ">#REF!</definedName>
    <definedName name="T3?unit?ПРЦ">'[76]3'!$D$20:$H$20,   '[76]3'!$I$6:$L$20</definedName>
    <definedName name="T3?unit?РУБ.МКБ">#REF!,#REF!,#REF!,#REF!</definedName>
    <definedName name="T3?unit?ТГКАЛ">'[76]3'!$D$12:$H$12,   '[76]3'!$D$15:$H$15</definedName>
    <definedName name="T3?unit?ТРУБ">#REF!,#REF!,#REF!,#REF!</definedName>
    <definedName name="T3?unit?ТТУТ">'[76]3'!$D$10:$H$11,   '[76]3'!$D$14:$H$14,   '[76]3'!$D$17:$H$19</definedName>
    <definedName name="T3?unit?ТЫС.МКБ">#REF!,#REF!,#REF!,#REF!</definedName>
    <definedName name="T3_Add_Town">#REF!</definedName>
    <definedName name="T3_Copy">#REF!</definedName>
    <definedName name="T3_unpr_all">'[77]3'!$G$14:$L$58,'[77]3'!$N$14:$S$58,'[77]3'!$U$14:$Z$58,'[77]3'!$U$74:$Z$119,'[77]3'!$N$74:$S$119,'[77]3'!$G$74:$L$119,'[77]3'!$G$133:$L$178,'[77]3'!$N$133:$S$178,'[77]3'!$U$133:$Z$178,'[77]3'!$U$192:$Z$237,'[77]3'!$N$192:$S$237,'[77]3'!$G$192:$L$237,'[77]3'!$G$253:$L$298,'[77]3'!$N$253:$S$298,'[77]3'!$U$253:$Z$298</definedName>
    <definedName name="T3_Unprotected">#REF!,#REF!,#REF!,#REF!,#REF!,#REF!</definedName>
    <definedName name="T4.1?axis?R?ВТОП">'[76]4.1'!$E$5:$I$8, '[76]4.1'!$E$12:$I$15, '[76]4.1'!$E$18:$I$21</definedName>
    <definedName name="T4.1?axis?R?ВТОП?">'[76]4.1'!$C$5:$C$8, '[76]4.1'!$C$12:$C$15, '[76]4.1'!$C$18:$C$21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'[76]4.1'!$E$4:$I$9, '[76]4.1'!$E$11:$I$15, '[76]4.1'!$E$18:$I$21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'[76]4'!$E$7:$M$10,   '[76]4'!$E$14:$M$17,   '[76]4'!$E$20:$M$23,   '[76]4'!$E$26:$M$29,   '[76]4'!$E$32:$M$35,   '[76]4'!$E$38:$M$41,   '[76]4'!$E$45:$M$48,   '[76]4'!$E$51:$M$54,   '[76]4'!$E$58:$M$61,   '[76]4'!$E$65:$M$68,   '[76]4'!$E$72:$M$75</definedName>
    <definedName name="T4?axis?R?ВТОП?">'[76]4'!$C$7:$C$10,   '[76]4'!$C$14:$C$17,   '[76]4'!$C$20:$C$23,   '[76]4'!$C$26:$C$29,   '[76]4'!$C$32:$C$35,   '[76]4'!$C$38:$C$41,   '[76]4'!$C$45:$C$48,   '[76]4'!$C$51:$C$54,   '[76]4'!$C$58:$C$61,   '[76]4'!$C$65:$C$68,   '[76]4'!$C$72:$C$75</definedName>
    <definedName name="T4?axis?R?ОРГ?">#REF!</definedName>
    <definedName name="T4?axis?ОРГ">#REF!</definedName>
    <definedName name="T4?axis?ПРД?БАЗ">'[76]4'!$J$6:$K$81,'[76]4'!$G$6:$H$81</definedName>
    <definedName name="T4?axis?ПРД?ПРЕД">'[76]4'!$L$6:$M$81,'[76]4'!$E$6:$F$81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'[76]4'!$J$6:$J$81,'[76]4'!$E$6:$E$81,'[76]4'!$L$6:$L$81,'[76]4'!$G$6:$G$81</definedName>
    <definedName name="T4?axis?ПФ?ФАКТ">'[76]4'!$K$6:$K$81,'[76]4'!$F$6:$F$81,'[76]4'!$M$6:$M$81,'[76]4'!$H$6:$H$81</definedName>
    <definedName name="T4?Data">'[76]4'!$E$6:$M$11, '[76]4'!$E$13:$M$17, '[76]4'!$E$20:$M$23, '[76]4'!$E$26:$M$29, '[76]4'!$E$32:$M$35, '[76]4'!$E$37:$M$42, '[76]4'!$E$45:$M$48, '[76]4'!$E$50:$M$55, '[76]4'!$E$57:$M$62, '[76]4'!$E$64:$M$69, '[76]4'!$E$72:$M$75, '[76]4'!$E$77:$M$78, '[76]4'!$E$80:$M$80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'[76]4'!$J$6:$M$81, '[76]4'!$E$13:$I$17, '[76]4'!$E$78:$I$78</definedName>
    <definedName name="T4?unit?РУБ.МКБ">'[76]4'!$E$34:$I$34, '[76]4'!$E$47:$I$47, '[76]4'!$E$74:$I$74</definedName>
    <definedName name="T4?unit?РУБ.ТКВТЧ">#REF!</definedName>
    <definedName name="T4?unit?РУБ.ТНТ">'[76]4'!$E$32:$I$33, '[76]4'!$E$35:$I$35, '[76]4'!$E$45:$I$46, '[76]4'!$E$48:$I$48, '[76]4'!$E$72:$I$73, '[76]4'!$E$75:$I$75</definedName>
    <definedName name="T4?unit?РУБ.ТУТ">#REF!</definedName>
    <definedName name="T4?unit?ТРУБ">'[76]4'!$E$37:$I$42, '[76]4'!$E$50:$I$55, '[76]4'!$E$57:$I$62</definedName>
    <definedName name="T4?unit?ТТНТ">'[76]4'!$E$26:$I$27, '[76]4'!$E$29:$I$29</definedName>
    <definedName name="T4?unit?ТТУТ">#REF!</definedName>
    <definedName name="T4?unit?ТЫС.МКБ">#REF!,#REF!,#REF!,#REF!</definedName>
    <definedName name="T4_Add_Town">#REF!</definedName>
    <definedName name="T4_Change1">#REF!,#REF!,#REF!,#REF!</definedName>
    <definedName name="T4_Change2">#REF!,#REF!,#REF!,#REF!</definedName>
    <definedName name="T4_Change3">#REF!,#REF!,#REF!,#REF!</definedName>
    <definedName name="T4_Change4">#REF!,#REF!,#REF!,#REF!</definedName>
    <definedName name="T4_Copy">#REF!</definedName>
    <definedName name="T4_Data">#REF!,#REF!,#REF!</definedName>
    <definedName name="T4_Protect">'[49]4'!$AA$24:$AD$28,'[49]4'!$G$11:$J$17,P1_T4_Protect,P2_T4_Protect</definedName>
    <definedName name="T4_Protected">#REF!,#REF!,#REF!</definedName>
    <definedName name="T4_unpr_all">'[77]4'!$G$192:$L$237,'[77]4'!$G$253:$L$298,'[77]4'!$N$253:$S$298,'[77]4'!$U$253:$Z$298,'[77]4'!$N$192:$S$237,'[77]4'!$U$192:$Z$237,'[77]4'!$N$133:$S$177,'[77]4'!$N$178:$S$178,'[77]4'!$G$133:$L$178,'[77]4'!$U$133:$Z$178,'[77]4'!$G$74:$L$119,'[77]4'!$N$74:$S$119,'[77]4'!$U$74:$Z$119,'[77]4'!$G$13:$L$58,'[77]4'!$N$13:$S$58,'[77]4'!$U$13:$Z$58</definedName>
    <definedName name="T4_Unprotected">#REF!,#REF!,#REF!,#REF!,#REF!,#REF!</definedName>
    <definedName name="T4_write1">#REF!,#REF!,#REF!,#REF!,#REF!,#REF!,#REF!</definedName>
    <definedName name="T4_write2">#REF!,#REF!,#REF!</definedName>
    <definedName name="T4_write3">#REF!,#REF!,#REF!</definedName>
    <definedName name="T4_write4">#REF!,#REF!,#REF!</definedName>
    <definedName name="T4_write5">#REF!,#REF!,#REF!,#REF!</definedName>
    <definedName name="T5?axis?R?ВРАС">#REF!</definedName>
    <definedName name="T5?axis?R?ВРАС?">#REF!</definedName>
    <definedName name="T5?axis?R?ОС">'[76]5'!$E$7:$Q$18, '[76]5'!$E$21:$Q$32, '[76]5'!$E$35:$Q$46, '[76]5'!$E$49:$Q$60, '[76]5'!$E$63:$Q$74, '[76]5'!$E$77:$Q$88</definedName>
    <definedName name="T5?axis?R?ОС?">'[76]5'!$C$77:$C$88, '[76]5'!$C$63:$C$74, '[76]5'!$C$49:$C$60, '[76]5'!$C$35:$C$46, '[76]5'!$C$21:$C$32, '[76]5'!$C$7:$C$18</definedName>
    <definedName name="T5?axis?ПРД?БАЗ">'[76]5'!$N$6:$O$89,'[76]5'!$G$6:$H$89</definedName>
    <definedName name="T5?axis?ПРД?ПРЕД">'[76]5'!$P$6:$Q$89,'[76]5'!$E$6:$F$89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'[76]5'!$E$6:$Q$18, '[76]5'!$E$20:$Q$32, '[76]5'!$E$34:$Q$46, '[76]5'!$E$48:$Q$60, '[76]5'!$E$63:$Q$74, '[76]5'!$E$76:$Q$88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'[76]5'!$N$6:$Q$18, '[76]5'!$N$20:$Q$32, '[76]5'!$N$34:$Q$46, '[76]5'!$N$48:$Q$60, '[76]5'!$E$63:$Q$74, '[76]5'!$N$76:$Q$88</definedName>
    <definedName name="T5?unit?РУБ">#REF!,#REF!</definedName>
    <definedName name="T5?unit?ТРУБ">'[76]5'!$E$76:$M$88, '[76]5'!$E$48:$M$60, '[76]5'!$E$34:$M$46, '[76]5'!$E$20:$M$32, '[76]5'!$E$6:$M$18</definedName>
    <definedName name="T5?unit?ЧЕЛ">#REF!,#REF!</definedName>
    <definedName name="T5_Change1">#REF!,#REF!,#REF!,#REF!</definedName>
    <definedName name="T5_Change2">#REF!,#REF!,#REF!,#REF!</definedName>
    <definedName name="T5_Change3">#REF!,#REF!,#REF!,#REF!</definedName>
    <definedName name="T5_Change4">#REF!,#REF!,#REF!,#REF!</definedName>
    <definedName name="T5_Data">#REF!,#REF!,#REF!</definedName>
    <definedName name="T5_Protect">#REF!,#REF!,#REF!,#REF!</definedName>
    <definedName name="T5_Protected">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'[76]6'!$I$6:$J$47,'[76]6'!$F$6:$G$47</definedName>
    <definedName name="T6?axis?ПРД?ПРЕД">'[76]6'!$K$6:$L$47,'[76]6'!$D$6:$E$47</definedName>
    <definedName name="T6?axis?ПРД?РЕГ">#REF!</definedName>
    <definedName name="T6?axis?ПФ?ПЛАН">'[76]6'!$I$6:$I$47,'[76]6'!$D$6:$D$47,'[76]6'!$K$6:$K$47,'[76]6'!$F$6:$F$47</definedName>
    <definedName name="T6?axis?ПФ?ФАКТ">'[76]6'!$J$6:$J$47,'[76]6'!$L$6:$L$47,'[76]6'!$E$6:$E$47,'[76]6'!$G$6:$G$47</definedName>
    <definedName name="T6?Columns">#REF!</definedName>
    <definedName name="T6?Data">'[76]6'!$D$7:$L$14, '[76]6'!$D$16:$L$19, '[76]6'!$D$21:$L$22, '[76]6'!$D$24:$L$25, '[76]6'!$D$27:$L$28, '[76]6'!$D$30:$L$31, '[76]6'!$D$33:$L$35, '[76]6'!$D$37:$L$39, '[76]6'!$D$41:$L$47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'[76]6'!$D$12:$H$12, '[76]6'!$D$21:$H$21, '[76]6'!$D$24:$H$24, '[76]6'!$D$27:$H$27, '[76]6'!$D$30:$H$30, '[76]6'!$D$33:$H$33, '[76]6'!$D$47:$H$47, '[76]6'!$I$7:$L$47</definedName>
    <definedName name="T6?unit?РУБ">'[76]6'!$D$16:$H$16, '[76]6'!$D$19:$H$19, '[76]6'!$D$22:$H$22, '[76]6'!$D$25:$H$25, '[76]6'!$D$28:$H$28, '[76]6'!$D$31:$H$31, '[76]6'!$D$34:$H$35, '[76]6'!$D$43:$H$43</definedName>
    <definedName name="T6?unit?ТРУБ">'[76]6'!$D$37:$H$39, '[76]6'!$D$44:$H$46</definedName>
    <definedName name="T6?unit?ЧЕЛ">'[76]6'!$D$41:$H$42, '[76]6'!$D$13:$H$14, '[76]6'!$D$7:$H$11</definedName>
    <definedName name="T6?НАП">#REF!</definedName>
    <definedName name="T6?ПОТ">#REF!</definedName>
    <definedName name="T6_Protect">'[49]6'!$B$28:$B$37,'[49]6'!$D$28:$H$37,'[49]6'!$J$28:$N$37,'[49]6'!$D$39:$H$41,'[49]6'!$J$39:$N$41,'[49]6'!$B$46:$B$55,P1_T6_Protect</definedName>
    <definedName name="T7?axis?ПРД?БАЗ">[78]материалы!$K$6:$L$10,[78]материалы!$H$6:$I$10</definedName>
    <definedName name="T7?axis?ПРД?ПРЕД">[78]материалы!$M$6:$N$10,[78]материалы!$F$6:$G$10</definedName>
    <definedName name="T7?axis?ПФ?ПЛАН">[78]материалы!$K$6:$K$10,[78]материалы!$F$6:$F$10,[78]материалы!$M$6:$M$10,[78]материалы!$H$6:$H$10</definedName>
    <definedName name="T7?axis?ПФ?ФАКТ">[78]материалы!$L$6:$L$10,[78]материалы!$G$6:$G$10,[78]материалы!$N$6:$N$10,[78]материалы!$I$6:$I$10</definedName>
    <definedName name="T7?Data">#N/A</definedName>
    <definedName name="T7?L3">[78]материалы!#REF!</definedName>
    <definedName name="T7?L4">[78]материалы!#REF!</definedName>
    <definedName name="T8?axis?ПРД?БАЗ">'[76]8'!$I$6:$J$42, '[76]8'!$F$6:$G$42</definedName>
    <definedName name="T8?axis?ПРД?ПРЕД">'[76]8'!$K$6:$L$42, '[76]8'!$D$6:$E$42</definedName>
    <definedName name="T8?axis?ПФ?ПЛАН">'[76]8'!$I$6:$I$42, '[76]8'!$D$6:$D$42, '[76]8'!$K$6:$K$42, '[76]8'!$F$6:$F$42</definedName>
    <definedName name="T8?axis?ПФ?ФАКТ">'[76]8'!$G$6:$G$42, '[76]8'!$J$6:$J$42, '[76]8'!$L$6:$L$42, '[76]8'!$E$6:$E$42</definedName>
    <definedName name="T8?Data">'[76]8'!$D$10:$L$12,'[76]8'!$D$14:$L$16,'[76]8'!$D$18:$L$20,'[76]8'!$D$22:$L$24,'[76]8'!$D$26:$L$28,'[76]8'!$D$30:$L$32,'[76]8'!$D$36:$L$38,'[76]8'!$D$40:$L$42,'[76]8'!$D$6:$L$8</definedName>
    <definedName name="T8?item_ext?РОСТ">[78]ремонты!#REF!</definedName>
    <definedName name="T8?Name">[78]ремонты!#REF!</definedName>
    <definedName name="T8?unit?ПРЦ">[78]ремонты!#REF!</definedName>
    <definedName name="T8?unit?ТРУБ">'[76]8'!$D$40:$H$42,'[76]8'!$D$6:$H$32</definedName>
    <definedName name="T9?axis?ПРД?БАЗ">'[76]9'!$I$6:$J$16,'[76]9'!$F$6:$G$16</definedName>
    <definedName name="T9?axis?ПРД?ПРЕД">'[76]9'!$K$6:$L$16,'[76]9'!$D$6:$E$16</definedName>
    <definedName name="T9?axis?ПРД?РЕГ">#REF!</definedName>
    <definedName name="T9?axis?ПФ?ПЛАН">'[76]9'!$I$6:$I$16,'[76]9'!$D$6:$D$16,'[76]9'!$K$6:$K$16,'[76]9'!$F$6:$F$16</definedName>
    <definedName name="T9?axis?ПФ?ФАКТ">'[76]9'!$J$6:$J$16,'[76]9'!$E$6:$E$16,'[76]9'!$L$6:$L$16,'[76]9'!$G$6:$G$16</definedName>
    <definedName name="T9?Data">'[76]9'!$D$6:$L$6, '[76]9'!$D$8:$L$9, '[76]9'!$D$11:$L$16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'[76]9'!$D$8:$H$8, '[76]9'!$D$11:$H$11</definedName>
    <definedName name="T9?unit?ТРУБ">'[76]9'!$D$9:$H$9, '[76]9'!$D$12:$H$16</definedName>
    <definedName name="Tab">[18]FES!#REF!</definedName>
    <definedName name="Table">#REF!</definedName>
    <definedName name="TARGET">[79]TEHSHEET!$I$42:$I$45</definedName>
    <definedName name="tel_ruk">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[23]Лист!$A$220</definedName>
    <definedName name="TESQnt">[23]Лист!$B$221</definedName>
    <definedName name="TEST0">#REF!</definedName>
    <definedName name="TEST1">#REF!</definedName>
    <definedName name="TEST2">#REF!,#REF!</definedName>
    <definedName name="TEST3">#REF!</definedName>
    <definedName name="TESTHKEY">#REF!</definedName>
    <definedName name="TESTKEYS">#REF!</definedName>
    <definedName name="TESTVKEY">#REF!</definedName>
    <definedName name="tfggggggggggggggg">#N/A</definedName>
    <definedName name="tfhgfhvfv">#N/A</definedName>
    <definedName name="tfjhgjk">#N/A</definedName>
    <definedName name="TIP">[29]TEHSHEET!$F$8:$F$9</definedName>
    <definedName name="TITLE_CONTACTS_DATA">[35]Титульный!$F$49:$F$50,[35]Титульный!$F$52:$F$53,[35]Титульный!$F$55:$F$56,[35]Титульный!$F$58:$F$61</definedName>
    <definedName name="TOTAL">P1_TOTAL,P2_TOTAL,P3_TOTAL,P4_TOTAL,P5_TOTAL</definedName>
    <definedName name="TP2.1?Columns">'[80]P2.1'!$A$6:$H$6</definedName>
    <definedName name="TP2.1?Scope">'[80]P2.1'!$F$7:$H$44</definedName>
    <definedName name="TP2.1_Protect">'[49]P2.1'!$F$28:$G$37,'[49]P2.1'!$F$40:$G$43,'[49]P2.1'!$F$7:$G$26</definedName>
    <definedName name="TP2.2?Columns">'[80]P2.2'!$A$6:$H$6</definedName>
    <definedName name="TP2.2?Scope">'[80]P2.2'!$F$7:$H$51</definedName>
    <definedName name="TP2_1_Data">#REF!,#REF!,#REF!,#REF!</definedName>
    <definedName name="TP2_2_Data">#REF!,#REF!</definedName>
    <definedName name="TPER_Data">#REF!,#REF!,#REF!,#REF!,#REF!,#REF!,#REF!,#REF!,#REF!,#REF!,#REF!,#REF!,#REF!,#REF!,#REF!,#REF!,#REF!,#REF!,#REF!</definedName>
    <definedName name="tr">#N/A</definedName>
    <definedName name="trffffffffffffffffffffff">#N/A</definedName>
    <definedName name="trfgffffffffffff">#N/A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>#REF!</definedName>
    <definedName name="tttt">#N/A</definedName>
    <definedName name="TUList">[23]Лист!$A$210</definedName>
    <definedName name="TUQnt">[23]Лист!$B$211</definedName>
    <definedName name="ty">[4]FES!#REF!</definedName>
    <definedName name="tyrctddfg">#N/A</definedName>
    <definedName name="tyrttttttttttttt">#N/A</definedName>
    <definedName name="tyty">#N/A</definedName>
    <definedName name="tyyht">#N/A</definedName>
    <definedName name="TСвод??NSRF">[27]Свод!$E$3</definedName>
    <definedName name="Tтопливо??">#REF!</definedName>
    <definedName name="u">#N/A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hhhhhhhhhhhhhhhhh">#N/A</definedName>
    <definedName name="uhhjhjg">#N/A</definedName>
    <definedName name="uhjhhhhhhhhhhhhh" hidden="1">{#N/A,#N/A,TRUE,"Лист1";#N/A,#N/A,TRUE,"Лист2";#N/A,#N/A,TRUE,"Лист3"}</definedName>
    <definedName name="uhuyguftyf">#N/A</definedName>
    <definedName name="UIL">#N/A</definedName>
    <definedName name="UILI">#N/A</definedName>
    <definedName name="uiuiuiu">#N/A</definedName>
    <definedName name="uiyuyuy" hidden="1">{#N/A,#N/A,TRUE,"Лист1";#N/A,#N/A,TRUE,"Лист2";#N/A,#N/A,TRUE,"Лист3"}</definedName>
    <definedName name="ujyhjggggggggggggggggggggg">#N/A</definedName>
    <definedName name="UK">#N/A</definedName>
    <definedName name="uka">[16]!uka</definedName>
    <definedName name="unhjjjjjjjjjjjjjjjj">#N/A</definedName>
    <definedName name="upr">[16]!upr</definedName>
    <definedName name="upr_4">"'рт-передача'!upr"</definedName>
    <definedName name="USE">#REF!</definedName>
    <definedName name="USED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[16]!ůůů</definedName>
    <definedName name="ůůů_4">"'рт-передача'!ůůů"</definedName>
    <definedName name="uuuuuuuuuuuuuuuuu">#N/A</definedName>
    <definedName name="uy">#N/A</definedName>
    <definedName name="uyttydfddfsdf">#N/A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hidden="1">{#N/A,#N/A,TRUE,"Лист1";#N/A,#N/A,TRUE,"Лист2";#N/A,#N/A,TRUE,"Лист3"}</definedName>
    <definedName name="uyuytuyfgh">#N/A</definedName>
    <definedName name="uyyuttr" hidden="1">{#N/A,#N/A,TRUE,"Лист1";#N/A,#N/A,TRUE,"Лист2";#N/A,#N/A,TRUE,"Лист3"}</definedName>
    <definedName name="v">#N/A</definedName>
    <definedName name="VALS">[27]Лист3!$D$5:$D$6</definedName>
    <definedName name="vbcvfgdfdsa">#N/A</definedName>
    <definedName name="vbfffffffffffffff">#N/A</definedName>
    <definedName name="vbgffdds">#N/A</definedName>
    <definedName name="vbvvcxxxxxxxxxxxx">#N/A</definedName>
    <definedName name="vccfddfsd">#N/A</definedName>
    <definedName name="vcfdfs" hidden="1">{#N/A,#N/A,TRUE,"Лист1";#N/A,#N/A,TRUE,"Лист2";#N/A,#N/A,TRUE,"Лист3"}</definedName>
    <definedName name="vcfee">#N/A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>#REF!</definedName>
    <definedName name="VDOC_4">"#REF!"</definedName>
    <definedName name="version">[40]Инструкция!$B$3</definedName>
    <definedName name="vffffffffffffffffffff">#N/A</definedName>
    <definedName name="vfgfffffffffffffffff">#N/A</definedName>
    <definedName name="vghfgddfsdaas">#N/A</definedName>
    <definedName name="vn" hidden="1">{#N/A,#N/A,TRUE,"Лист1";#N/A,#N/A,TRUE,"Лист2";#N/A,#N/A,TRUE,"Лист3"}</definedName>
    <definedName name="VV">[16]!VV</definedName>
    <definedName name="VV_4">"'рт-передача'!vv"</definedName>
    <definedName name="vvbnbv">#N/A</definedName>
    <definedName name="vvv">#N/A</definedName>
    <definedName name="vvvffffffffffffffffff">#N/A</definedName>
    <definedName name="vvvvvv">#N/A</definedName>
    <definedName name="vvvvvvvv">#N/A</definedName>
    <definedName name="vvvvvvvvv">#N/A</definedName>
    <definedName name="vvvvvvvvvvvvv">#N/A</definedName>
    <definedName name="vvvvvvvvvvvvvv">#N/A</definedName>
    <definedName name="vvvvvvvvvvvvvvvvv">#N/A</definedName>
    <definedName name="W">#N/A</definedName>
    <definedName name="waddddddddddddddddddd" hidden="1">{#N/A,#N/A,TRUE,"Лист1";#N/A,#N/A,TRUE,"Лист2";#N/A,#N/A,TRUE,"Лист3"}</definedName>
    <definedName name="wdsfdsssssssssssssssssss">#N/A</definedName>
    <definedName name="we">[16]!we</definedName>
    <definedName name="we_4">"'рт-передача'!we"</definedName>
    <definedName name="wefwce">#N/A</definedName>
    <definedName name="wefwef">#N/A</definedName>
    <definedName name="werrytruy">#N/A</definedName>
    <definedName name="wertryt">#N/A</definedName>
    <definedName name="wesddddddddddddddddd" hidden="1">{#N/A,#N/A,TRUE,"Лист1";#N/A,#N/A,TRUE,"Лист2";#N/A,#N/A,TRUE,"Лист3"}</definedName>
    <definedName name="wetrtyruy">#N/A</definedName>
    <definedName name="WorkRange_04">#REF!</definedName>
    <definedName name="WorkRange_05">#REF!</definedName>
    <definedName name="WorkRange_1">#REF!</definedName>
    <definedName name="WorkRange_16_1">#REF!</definedName>
    <definedName name="WorkRange_16_2">#REF!</definedName>
    <definedName name="WorkRange_17_1">#REF!</definedName>
    <definedName name="WorkRange_17_2">#REF!</definedName>
    <definedName name="WorkRange_2_1">#REF!</definedName>
    <definedName name="WorkRange_2_2">#REF!</definedName>
    <definedName name="WorkRange_21_1">#REF!</definedName>
    <definedName name="WorkRange_21_1_1">#REF!</definedName>
    <definedName name="WorkRange_21_1_2">#REF!</definedName>
    <definedName name="WorkRange_21_1_3">#REF!</definedName>
    <definedName name="WorkRange_21_1_4">#REF!</definedName>
    <definedName name="WorkRange_22_1">#REF!</definedName>
    <definedName name="WorkRange_22_1_1">#REF!</definedName>
    <definedName name="WorkRange_22_1_2">#REF!</definedName>
    <definedName name="WorkRange_22_1_3">#REF!</definedName>
    <definedName name="WorkRange_22_1_4">#REF!</definedName>
    <definedName name="WorkRange_23_1">#REF!</definedName>
    <definedName name="WorkRange_23_1_1">#REF!</definedName>
    <definedName name="WorkRange_23_1_2">#REF!</definedName>
    <definedName name="WorkRange_23_1_3">#REF!</definedName>
    <definedName name="WorkRange_23_1_4">#REF!</definedName>
    <definedName name="WorkRange_24_1">#REF!</definedName>
    <definedName name="WorkRange_24_1_1">#REF!</definedName>
    <definedName name="WorkRange_24_1_2">#REF!</definedName>
    <definedName name="WorkRange_24_1_3">#REF!</definedName>
    <definedName name="WorkRange_24_1_4">#REF!</definedName>
    <definedName name="WorkRange_25_1">#REF!</definedName>
    <definedName name="WorkRange_25_1_1">#REF!</definedName>
    <definedName name="WorkRange_25_1_2">#REF!</definedName>
    <definedName name="WorkRange_25_1_3">#REF!</definedName>
    <definedName name="WorkRange_25_1_4">#REF!</definedName>
    <definedName name="WorkRange_3_1">#REF!</definedName>
    <definedName name="WorkRange_3_2">#REF!</definedName>
    <definedName name="WorkRange_4">#REF!</definedName>
    <definedName name="WorkRange_5">#REF!</definedName>
    <definedName name="WorkRange_6">#REF!</definedName>
    <definedName name="WorkRange_7">#REF!</definedName>
    <definedName name="WorkRange_8">#REF!</definedName>
    <definedName name="WorkRange_8_1">#REF!</definedName>
    <definedName name="WorkRange_9">#REF!</definedName>
    <definedName name="wrn.1." hidden="1">{"konoplin - Личное представление",#N/A,TRUE,"ФинПлан_1кв";"konoplin - Личное представление",#N/A,TRUE,"ФинПлан_2кв"}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">#N/A</definedName>
    <definedName name="wwwwww">#N/A</definedName>
    <definedName name="wwwwwww">#N/A</definedName>
    <definedName name="wwwwwwww">#N/A</definedName>
    <definedName name="wwwwwwwwww">#N/A</definedName>
    <definedName name="wwwwwwwwwww">#N/A</definedName>
    <definedName name="wwwwwwwwwwww">#N/A</definedName>
    <definedName name="wwwwwwwwwwwww">#N/A</definedName>
    <definedName name="xcbvbnbm">#N/A</definedName>
    <definedName name="xcfdfdfffffffffffff">#N/A</definedName>
    <definedName name="xdsfds">#N/A</definedName>
    <definedName name="XML_ORG_LIST_TAG_NAMES">#REF!</definedName>
    <definedName name="xvcbvcbn">#N/A</definedName>
    <definedName name="xvccvcbn">#N/A</definedName>
    <definedName name="xvdsvf">#N/A</definedName>
    <definedName name="xwxc">#N/A</definedName>
    <definedName name="xxxxx">#N/A</definedName>
    <definedName name="xxxxxxxxxxxxxxxx">#N/A</definedName>
    <definedName name="xzxsassssssssssssssss">#N/A</definedName>
    <definedName name="y">#N/A</definedName>
    <definedName name="YEAR">#REF!</definedName>
    <definedName name="YEAR_4">"#REF!"</definedName>
    <definedName name="Years">[60]TEHSHEET!$F$2:$F$6</definedName>
    <definedName name="YES_NO">'[27]Свод по регионам'!$E$122:$E$123</definedName>
    <definedName name="yfgdfdfffffffffffff" hidden="1">{#N/A,#N/A,TRUE,"Лист1";#N/A,#N/A,TRUE,"Лист2";#N/A,#N/A,TRUE,"Лист3"}</definedName>
    <definedName name="yggfgffffffffff">#N/A</definedName>
    <definedName name="ygthf">#N/A</definedName>
    <definedName name="yhiuyhiuyhi">#N/A</definedName>
    <definedName name="yiujhuuuuuuuuuuuuuuuuu">#N/A</definedName>
    <definedName name="yiuyiub">#N/A</definedName>
    <definedName name="yt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hidden="1">{#N/A,#N/A,TRUE,"Лист1";#N/A,#N/A,TRUE,"Лист2";#N/A,#N/A,TRUE,"Лист3"}</definedName>
    <definedName name="ytuiytu">#N/A</definedName>
    <definedName name="ytyggggggggggggggg" hidden="1">{#N/A,#N/A,TRUE,"Лист1";#N/A,#N/A,TRUE,"Лист2";#N/A,#N/A,TRUE,"Лист3"}</definedName>
    <definedName name="yukyukyukuyk">#N/A</definedName>
    <definedName name="yuo">#N/A</definedName>
    <definedName name="yutghhhhhhhhhhhhhhhhhh">#N/A</definedName>
    <definedName name="yutyttry">#N/A</definedName>
    <definedName name="yuuyjhg">#N/A</definedName>
    <definedName name="yuyuy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y">#N/A</definedName>
    <definedName name="yyyjjjj" hidden="1">{#N/A,#N/A,FALSE,"Себестоимсть-97"}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Title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cxvcvcbvvn">#N/A</definedName>
    <definedName name="ZERO">#REF!</definedName>
    <definedName name="zip">#N/A</definedName>
    <definedName name="zw">#N/A</definedName>
    <definedName name="zzzz">#N/A</definedName>
    <definedName name="zzzzzzzzzzzzzzzzz">#N/A</definedName>
    <definedName name="zzzzzzzzzzzzzzzzzzzzzzz">#N/A</definedName>
    <definedName name="а">[6]!а</definedName>
    <definedName name="а1">#REF!</definedName>
    <definedName name="А2">#REF!</definedName>
    <definedName name="А21">'[81]35'!#REF!</definedName>
    <definedName name="А4">#REF!</definedName>
    <definedName name="А77">[82]Рейтинг!$A$14</definedName>
    <definedName name="А8">#REF!</definedName>
    <definedName name="аа">[16]!аа</definedName>
    <definedName name="аа_4">"'рт-передача'!аа"</definedName>
    <definedName name="ааа" hidden="1">{#N/A,#N/A,TRUE,"Лист1";#N/A,#N/A,TRUE,"Лист2";#N/A,#N/A,TRUE,"Лист3"}</definedName>
    <definedName name="АААААААА">[16]!АААААААА</definedName>
    <definedName name="АААААААА_4">"'рт-передача'!аааааааа"</definedName>
    <definedName name="абон.пл">#N/A</definedName>
    <definedName name="ав">[16]!ав</definedName>
    <definedName name="ав_4">"'рт-передача'!ав"</definedName>
    <definedName name="ававпаврпв">#N/A</definedName>
    <definedName name="авг">#REF!</definedName>
    <definedName name="авг2">#REF!</definedName>
    <definedName name="авт">#N/A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">'[83]ИТ-бюджет'!$L$5:$L$99</definedName>
    <definedName name="аичавыукфцу">#N/A</definedName>
    <definedName name="АМ">#N/A</definedName>
    <definedName name="АМВА">#N/A</definedName>
    <definedName name="ан">#N/A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ОЛАЛЛ">#N/A</definedName>
    <definedName name="аотр">'[84]ИТ-бюджет'!$L$5:$L$99</definedName>
    <definedName name="ап">[16]!ап</definedName>
    <definedName name="ап_4">"'рт-передача'!ап"</definedName>
    <definedName name="апапарп">#N/A</definedName>
    <definedName name="апир">'[85]ИТ-бюджет'!$L$5:$L$99</definedName>
    <definedName name="апор">[86]Справочники!$J$18:$J$22</definedName>
    <definedName name="аппячфы">#N/A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пат">#N/A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ВЕР">#N/A</definedName>
    <definedName name="АТП">#REF!</definedName>
    <definedName name="ау">'[87]ИТ-бюджет'!$L$5:$L$99</definedName>
    <definedName name="аяыпамыпмипи">[16]!аяыпамыпмипи</definedName>
    <definedName name="аяыпамыпмипи_4">"'рт-передача'!аяыпамыпмипи"</definedName>
    <definedName name="б">[16]!б</definedName>
    <definedName name="база">[88]SHPZ!$A$1:$BC$4313</definedName>
    <definedName name="_xlnm.Database">#REF!</definedName>
    <definedName name="Базовые">'[89]Производство электроэнергии'!$A$95</definedName>
    <definedName name="базовый_год">#REF!</definedName>
    <definedName name="БазовыйПериод">[90]Заголовок!$B$15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[91]Баланс!$D$60</definedName>
    <definedName name="бб">[16]!бб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_1_1">#REF!</definedName>
    <definedName name="БД_2_11">#REF!</definedName>
    <definedName name="БД_2_13">#REF!</definedName>
    <definedName name="БД_2_15">#REF!</definedName>
    <definedName name="БД_2_2">#REF!</definedName>
    <definedName name="БД_2_3">#REF!</definedName>
    <definedName name="БД_2_4">#REF!</definedName>
    <definedName name="БД_2_5">#REF!</definedName>
    <definedName name="БД_2_7">#REF!</definedName>
    <definedName name="БД_2_9">#REF!</definedName>
    <definedName name="БД_3_10">#REF!</definedName>
    <definedName name="БД_3_12">#REF!</definedName>
    <definedName name="БД_3_14">#REF!</definedName>
    <definedName name="БД_3_6">#REF!</definedName>
    <definedName name="БД_3_8">#REF!</definedName>
    <definedName name="БИ_1_1">#REF!</definedName>
    <definedName name="БИ_1_10">#REF!</definedName>
    <definedName name="БИ_1_2">#REF!</definedName>
    <definedName name="БИ_2_11_П">'[92]БИ-2-18-П'!$B$8</definedName>
    <definedName name="БИ_2_14">'[92]БИ-2-19-П'!$B$8</definedName>
    <definedName name="БИ_2_3">#REF!</definedName>
    <definedName name="БИ_2_4">#REF!</definedName>
    <definedName name="БИ_2_5">'[92]БИ-2-7-П'!$B$8</definedName>
    <definedName name="БИ_2_6">'[92]БИ-2-9-П'!$B$8</definedName>
    <definedName name="БИ_2_7">#REF!</definedName>
    <definedName name="БИ_2_8">'[92]БИ-2-14-П'!$B$8</definedName>
    <definedName name="БИ_2_9">'[92]БИ-2-16-П'!$B$8</definedName>
    <definedName name="БП">#REF!</definedName>
    <definedName name="БПтехприсоед">[41]TEHSHEET!$K$2:$K$3</definedName>
    <definedName name="БПТПП">[86]Справочники!$B$1:$B$15</definedName>
    <definedName name="БР_2_20_П">#REF!</definedName>
    <definedName name="БР_2_3_П">#REF!</definedName>
    <definedName name="БР_2_6_П">#REF!</definedName>
    <definedName name="БР_3_18_П">#REF!</definedName>
    <definedName name="БР_3_19_П">#REF!</definedName>
    <definedName name="БР_3_21_П">#REF!</definedName>
    <definedName name="БР_3_4">#REF!</definedName>
    <definedName name="БР_РСК">#REF!</definedName>
    <definedName name="БС">[93]Справочники!$A$4:$A$6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ДФВ">#REF!</definedName>
    <definedName name="Бюджет_закуп_запасов_МТР_ЦС">'[94]Закупки центр'!$B$9</definedName>
    <definedName name="Бюджет_закупок_сводный">#REF!</definedName>
    <definedName name="Бюджет_коммерч_расходов">#REF!</definedName>
    <definedName name="Бюджет_кредит_займ_МРСК">'[95]БФ-1-8-П'!$B$6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общепроиз_общехоз_расходов_ПЭС">#REF!</definedName>
    <definedName name="Бюджет_общехоз_расходов_МРСК">#REF!</definedName>
    <definedName name="Бюджет_общехоз_расходов_РСК">#REF!</definedName>
    <definedName name="Бюджет_опре_внераел_расх_ПЭС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ходов_содерж_соцсферы">#REF!</definedName>
    <definedName name="Бюджет_расч_налоги">'[95]БФ-2-6-П'!$B$6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проч_расходы">#REF!</definedName>
    <definedName name="Бюджет_расч_расходы_МРСК">#REF!</definedName>
    <definedName name="Бюджет_расч_усл_КВ">'[96]БФ-2-8-П'!#REF!</definedName>
    <definedName name="Бюджет_Расчетов_по_ФВ_АУ_МРСК">'[97]БФ-2-13-П'!#REF!</definedName>
    <definedName name="Бюджет_расчетов_по_ФВ_РСК">'[98]БФ-2-13-П'!$B$6</definedName>
    <definedName name="Бюджет_РБП_РСК">[99]РБП!#REF!</definedName>
    <definedName name="Бюджет_усл_подрядчиков_ТОиР_РСК">#REF!</definedName>
    <definedName name="Бюджет_ФВ_МРСК">'[95]БФ-1-10-П'!$B$6</definedName>
    <definedName name="Бюджет_ФОТ_ТОиР_РСК">#REF!</definedName>
    <definedName name="Бюджетные_электроэнергии">'[89]Производство электроэнергии'!$A$111</definedName>
    <definedName name="в">[16]!в</definedName>
    <definedName name="в_4">"'рт-передача'!в"</definedName>
    <definedName name="в23ё">[28]!в23ё</definedName>
    <definedName name="в23ё_4">"'рт-передача'!в23ё"</definedName>
    <definedName name="в23е1">#N/A</definedName>
    <definedName name="в23ё1">#N/A</definedName>
    <definedName name="ва">#N/A</definedName>
    <definedName name="вамвапм">'[100]ИТ-бюджет'!$L$5:$L$98</definedName>
    <definedName name="ваорлап" hidden="1">{#N/A,#N/A,TRUE,"Лист1";#N/A,#N/A,TRUE,"Лист2";#N/A,#N/A,TRUE,"Лист3"}</definedName>
    <definedName name="вап">[16]!вап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[16]!Вар.их</definedName>
    <definedName name="Вар.их_4">"'рт-передача'!вар.их"</definedName>
    <definedName name="Вар.КАЛМЭ">[16]!Вар.КАЛМЭ</definedName>
    <definedName name="Вар.КАЛМЭ_4">"'рт-передача'!вар.калмэ"</definedName>
    <definedName name="ВАРЕР">#N/A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[28]!вв</definedName>
    <definedName name="вв_4">"'рт-передача'!вв"</definedName>
    <definedName name="вв1">#N/A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ид_Бизнеса">[101]t_настройки!#REF!</definedName>
    <definedName name="Видтарифпонаселению">[102]Const!$Q$35</definedName>
    <definedName name="Виды_деятельности">[101]t_настройки!$I$43:$I$61</definedName>
    <definedName name="витт" hidden="1">{#N/A,#N/A,TRUE,"Лист1";#N/A,#N/A,TRUE,"Лист2";#N/A,#N/A,TRUE,"Лист3"}</definedName>
    <definedName name="вл">#N/A</definedName>
    <definedName name="вм">[16]!вм</definedName>
    <definedName name="вм_4">"'рт-передача'!вм"</definedName>
    <definedName name="вмивртвр">[16]!вмивртвр</definedName>
    <definedName name="вмивртвр_4">"'рт-передача'!вмивртвр"</definedName>
    <definedName name="ВОRef">[103]Enums!$A$1:$A$5</definedName>
    <definedName name="восемь">#REF!</definedName>
    <definedName name="вп">'[100]ИТ-бюджет'!$L$5:$L$98</definedName>
    <definedName name="впаавп">#REF!</definedName>
    <definedName name="впававапв">#N/A</definedName>
    <definedName name="впавпапаарп">#N/A</definedName>
    <definedName name="впарп">'[104]ИТ-бюджет'!$L$5:$L$99</definedName>
    <definedName name="вр">#N/A</definedName>
    <definedName name="вртт">[16]!вртт</definedName>
    <definedName name="вртт_4">"'рт-передача'!вртт"</definedName>
    <definedName name="вс">[105]расшифровка!#REF!</definedName>
    <definedName name="ВТОП">#REF!</definedName>
    <definedName name="ВТОП_4">"#REF!"</definedName>
    <definedName name="второй">#REF!</definedName>
    <definedName name="вуавпаорпл">#N/A</definedName>
    <definedName name="вуквпапрпорлд">#N/A</definedName>
    <definedName name="вуув" hidden="1">{#N/A,#N/A,TRUE,"Лист1";#N/A,#N/A,TRUE,"Лист2";#N/A,#N/A,TRUE,"Лист3"}</definedName>
    <definedName name="выап" hidden="1">#REF!</definedName>
    <definedName name="выручка">#N/A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ыапвавап" hidden="1">{#N/A,#N/A,TRUE,"Лист1";#N/A,#N/A,TRUE,"Лист2";#N/A,#N/A,TRUE,"Лист3"}</definedName>
    <definedName name="г">#N/A</definedName>
    <definedName name="галя">#N/A</definedName>
    <definedName name="гг">#N/A</definedName>
    <definedName name="ггг">[16]!ггг</definedName>
    <definedName name="гггр">[16]!гггр</definedName>
    <definedName name="генерация">[16]!генерация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нрлоророр">#N/A</definedName>
    <definedName name="гнгепнапра" hidden="1">{#N/A,#N/A,TRUE,"Лист1";#N/A,#N/A,TRUE,"Лист2";#N/A,#N/A,TRUE,"Лист3"}</definedName>
    <definedName name="гнгопропрппра">#N/A</definedName>
    <definedName name="гнеорпопорпропр">#N/A</definedName>
    <definedName name="гнлзщ">[16]!гнлзщ</definedName>
    <definedName name="гнлзщ_4">"'рт-передача'!гнлзщ"</definedName>
    <definedName name="гннрпррапапв">#N/A</definedName>
    <definedName name="гнортимв">#N/A</definedName>
    <definedName name="гнрпрпап">#N/A</definedName>
    <definedName name="Год">[106]t_Настройки!$B$56:$B$67</definedName>
    <definedName name="Год_без_ХВО">#N/A</definedName>
    <definedName name="Год_выбрано">[101]t_настройки!$I$81</definedName>
    <definedName name="Год_Выбрано_Название">[101]t_настройки!$J$75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_1_параметр">[101]t_настройки!$I$94:$I$101</definedName>
    <definedName name="График_3_параметр">[101]t_настройки!$I$104:$I$105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гш">#N/A</definedName>
    <definedName name="гш1">#N/A</definedName>
    <definedName name="гшгш" hidden="1">{#N/A,#N/A,TRUE,"Лист1";#N/A,#N/A,TRUE,"Лист2";#N/A,#N/A,TRUE,"Лист3"}</definedName>
    <definedName name="гэс3">[16]!гэс3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2">[6]!д2</definedName>
    <definedName name="да">[107]Списки!$D$1:$D$3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ГШ">#N/A</definedName>
    <definedName name="дд">#N/A</definedName>
    <definedName name="ддд">[16]!ддд</definedName>
    <definedName name="дддд">#N/A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">#REF!</definedName>
    <definedName name="дек2">#REF!</definedName>
    <definedName name="дж">[16]!дж</definedName>
    <definedName name="дж_4">"'рт-передача'!дж"</definedName>
    <definedName name="ДЗО_Выбрано">[101]t_настройки!$I$78</definedName>
    <definedName name="ДЗО_Выбрано_Название">[108]t_настройки!$I$87</definedName>
    <definedName name="ДиапазонЗащиты">#REF!,#REF!,#REF!,#REF!,[16]!P1_ДиапазонЗащиты,[16]!P2_ДиапазонЗащиты,[16]!P3_ДиапазонЗащиты,[16]!P4_ДиапазонЗащиты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длд">#N/A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яРСТРО">#N/A</definedName>
    <definedName name="доли1">'[109]эл ст'!$A$368:$IV$368</definedName>
    <definedName name="доопатмо">[16]!доопатмо</definedName>
    <definedName name="доопатмо_4">"'рт-передача'!доопатмо"</definedName>
    <definedName name="Дополнение">[16]!Дополнение</definedName>
    <definedName name="Дополнение_4">"'рт-передача'!дополнение"</definedName>
    <definedName name="Доход">#N/A</definedName>
    <definedName name="ДРУГОЕ">[110]Справочники!$A$26:$A$28</definedName>
    <definedName name="ДРУГОЕ_5">#N/A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#N/A</definedName>
    <definedName name="дщ1">#N/A</definedName>
    <definedName name="дщл">#N/A</definedName>
    <definedName name="дщл1">#N/A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hidden="1">{#N/A,#N/A,TRUE,"Лист1";#N/A,#N/A,TRUE,"Лист2";#N/A,#N/A,TRUE,"Лист3"}</definedName>
    <definedName name="еапарпорпол">#N/A</definedName>
    <definedName name="евапараорплор" hidden="1">{#N/A,#N/A,TRUE,"Лист1";#N/A,#N/A,TRUE,"Лист2";#N/A,#N/A,TRUE,"Лист3"}</definedName>
    <definedName name="ее">#N/A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ее">#N/A</definedName>
    <definedName name="екваппрмрп">#N/A</definedName>
    <definedName name="екргерр">#N/A</definedName>
    <definedName name="епке">#N/A</definedName>
    <definedName name="епор" hidden="1">#REF!,#REF!,#REF!,#REF!</definedName>
    <definedName name="ЕРОЕО">#N/A</definedName>
    <definedName name="еще">[16]!еще</definedName>
    <definedName name="еще_4">"'рт-передача'!еще"</definedName>
    <definedName name="ж">[16]!ж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[16]!жд</definedName>
    <definedName name="жд_4">"'рт-передача'!жд"</definedName>
    <definedName name="жддлолпраапва">#N/A</definedName>
    <definedName name="ждждлдлодл" hidden="1">{#N/A,#N/A,TRUE,"Лист1";#N/A,#N/A,TRUE,"Лист2";#N/A,#N/A,TRUE,"Лист3"}</definedName>
    <definedName name="жж">[16]!жж</definedName>
    <definedName name="жжж">[16]!жжж</definedName>
    <definedName name="жжжжж">[16]!жжжжж</definedName>
    <definedName name="жздлдооррапав">#N/A</definedName>
    <definedName name="жзлдолорапрв">#N/A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шжщжж">#N/A</definedName>
    <definedName name="жщшжщжж">#N/A</definedName>
    <definedName name="жэ">[16]!жэ</definedName>
    <definedName name="з">[16]!з</definedName>
    <definedName name="з4">#REF!</definedName>
    <definedName name="з5">#REF!</definedName>
    <definedName name="_xlnm.Print_Titles">'[111]ИТОГИ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>#REF!</definedName>
    <definedName name="ЗГАЭС">#N/A</definedName>
    <definedName name="зз">[16]!зз</definedName>
    <definedName name="ззз">[16]!ззз</definedName>
    <definedName name="зззз">[16]!зззз</definedName>
    <definedName name="Зитп">#REF!</definedName>
    <definedName name="Зиэ">#REF!</definedName>
    <definedName name="Знн">#REF!</definedName>
    <definedName name="ЗП1">[112]Лист13!$A$2</definedName>
    <definedName name="ЗП2">[112]Лист13!$B$2</definedName>
    <definedName name="ЗП3">[112]Лист13!$C$2</definedName>
    <definedName name="ЗП4">[112]Лист13!$D$2</definedName>
    <definedName name="Зпсс">#REF!</definedName>
    <definedName name="Зпсэ">#REF!</definedName>
    <definedName name="Зпт">#REF!</definedName>
    <definedName name="Зсн">#REF!</definedName>
    <definedName name="зщ">#N/A</definedName>
    <definedName name="зщдллоопн">#N/A</definedName>
    <definedName name="зщзшщшггрса">#N/A</definedName>
    <definedName name="зщщщшгрпаав" hidden="1">{#N/A,#N/A,TRUE,"Лист1";#N/A,#N/A,TRUE,"Лист2";#N/A,#N/A,TRUE,"Лист3"}</definedName>
    <definedName name="и">[16]!и</definedName>
    <definedName name="и_эсо_вн">#REF!</definedName>
    <definedName name="и_эсо_сн1">#REF!</definedName>
    <definedName name="ИА">[107]Списки!$B$1:$B$12</definedName>
    <definedName name="иеркаецуф">#N/A</definedName>
    <definedName name="Извлечение_ИМ">#REF!</definedName>
    <definedName name="_xlnm.Extract">#REF!</definedName>
    <definedName name="ии">[16]!ии</definedName>
    <definedName name="иии">[16]!иии</definedName>
    <definedName name="ииии">[16]!ииии</definedName>
    <definedName name="иипиииии">#N/A</definedName>
    <definedName name="ий">[16]!ий</definedName>
    <definedName name="ий_4">"'рт-передача'!ий"</definedName>
    <definedName name="имп">'[113]ИТ-бюджет'!$L$5:$L$99</definedName>
    <definedName name="ин">#N/A</definedName>
    <definedName name="Инвестиции">[16]!Инвестиции</definedName>
    <definedName name="инвестпрограмма">[16]!инвестпрограмма</definedName>
    <definedName name="индцкавг98" hidden="1">{#N/A,#N/A,TRUE,"Лист1";#N/A,#N/A,TRUE,"Лист2";#N/A,#N/A,TRUE,"Лист3"}</definedName>
    <definedName name="ИО">[114]Const!$Q$7</definedName>
    <definedName name="иполрж" hidden="1">'[14]на 1 тут'!#REF!</definedName>
    <definedName name="ирина">[16]!ирина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рорпим">#N/A</definedName>
    <definedName name="июл">#REF!</definedName>
    <definedName name="июл2">#REF!</definedName>
    <definedName name="июн">#REF!</definedName>
    <definedName name="июн2">#REF!</definedName>
    <definedName name="й">[28]!й</definedName>
    <definedName name="й_4">"'рт-передача'!й"</definedName>
    <definedName name="й1">#N/A</definedName>
    <definedName name="йй">[28]!йй</definedName>
    <definedName name="йй_4">"'рт-передача'!йй"</definedName>
    <definedName name="йй1">#N/A</definedName>
    <definedName name="ййй">[16]!ййй</definedName>
    <definedName name="йййййййййййййййййййййййй">[16]!йййййййййййййййййййййййй</definedName>
    <definedName name="йфц">[16]!йфц</definedName>
    <definedName name="йфц_4">"'рт-передача'!йфц"</definedName>
    <definedName name="йц">[16]!йц</definedName>
    <definedName name="йц_4">"'рт-передача'!йц"</definedName>
    <definedName name="йцу">#N/A</definedName>
    <definedName name="к" hidden="1">{#N/A,#N/A,TRUE,"Лист1";#N/A,#N/A,TRUE,"Лист2";#N/A,#N/A,TRUE,"Лист3"}</definedName>
    <definedName name="К1">#REF!</definedName>
    <definedName name="к2">#REF!</definedName>
    <definedName name="к3">#REF!</definedName>
    <definedName name="КатегорииТС">'[115]Список ТС на страхование'!$AW$4:$AW$10</definedName>
    <definedName name="Кв">#REF!</definedName>
    <definedName name="кв3">[16]!кв3</definedName>
    <definedName name="квартал">[16]!квартал</definedName>
    <definedName name="квырмпро">#N/A</definedName>
    <definedName name="кг">[16]!кг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[28]!ке</definedName>
    <definedName name="ке_4">"'рт-передача'!ке"</definedName>
    <definedName name="ке1">#N/A</definedName>
    <definedName name="кеппппппппппп" hidden="1">{#N/A,#N/A,TRUE,"Лист1";#N/A,#N/A,TRUE,"Лист2";#N/A,#N/A,TRUE,"Лист3"}</definedName>
    <definedName name="кк">#N/A</definedName>
    <definedName name="ккк">[116]тар!#REF!</definedName>
    <definedName name="Классификатор">[107]Списки!$C$2:$C$36</definedName>
    <definedName name="КМ_2014">[24]натур.показатели!$N$13</definedName>
    <definedName name="Кн">#REF!</definedName>
    <definedName name="КодыБаланса5Ref">[103]Enums!$X$1</definedName>
    <definedName name="компенсация">[16]!компенсация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эф1">#REF!</definedName>
    <definedName name="коэф2">#REF!</definedName>
    <definedName name="коэф3">#REF!</definedName>
    <definedName name="коэф4">#REF!</definedName>
    <definedName name="кп">[16]!кп</definedName>
    <definedName name="кп_4">"'рт-передача'!кп"</definedName>
    <definedName name="кпгэс">[16]!кпгэс</definedName>
    <definedName name="кпнрг">[16]!кпнрг</definedName>
    <definedName name="кпнрг_4">"'рт-передача'!кпнрг"</definedName>
    <definedName name="_xlnm.Criteria">#REF!</definedName>
    <definedName name="Критерии_ИМ">#REF!</definedName>
    <definedName name="критерий">#REF!</definedName>
    <definedName name="крпр">'[104]ИТ-бюджет'!$L$5:$L$99</definedName>
    <definedName name="ктджщз">[16]!ктджщз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">[16]!ку</definedName>
    <definedName name="Кубаньэнерго">#REF!</definedName>
    <definedName name="кувп">'[117]ИТ-бюджет'!$L$5:$L$99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рс_USD">28.47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[6]!л</definedName>
    <definedName name="лара">[16]!лара</definedName>
    <definedName name="лара_4">"'рт-передача'!лара"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лрорваы">#N/A</definedName>
    <definedName name="лена">[16]!лена</definedName>
    <definedName name="Ленэнерго">#REF!</definedName>
    <definedName name="лето">#REF!</definedName>
    <definedName name="лимит" hidden="1">{#N/A,#N/A,FALSE,"Себестоимсть-97"}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">[16]!лллл</definedName>
    <definedName name="ллллл">[86]Справочники!$M$1:$M$4</definedName>
    <definedName name="ло">[16]!ло</definedName>
    <definedName name="ло_4">"'рт-передача'!ло"</definedName>
    <definedName name="лод">[16]!лод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орпрсмп">#N/A</definedName>
    <definedName name="лор">[16]!лор</definedName>
    <definedName name="лор_4">"'рт-передача'!лор"</definedName>
    <definedName name="лоролропапрапапа">#N/A</definedName>
    <definedName name="лорпрмисмсчвааычв">#N/A</definedName>
    <definedName name="лорроакеа">#N/A</definedName>
    <definedName name="лш">#N/A</definedName>
    <definedName name="лщд">#N/A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м">#N/A</definedName>
    <definedName name="м8">#N/A</definedName>
    <definedName name="МАВПРНО">#N/A</definedName>
    <definedName name="май">#REF!</definedName>
    <definedName name="май2">#REF!</definedName>
    <definedName name="мам">[16]!мам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эм" hidden="1">'[14]на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ВА_2014">[24]натур.показатели!$N$17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>[28]!ммм</definedName>
    <definedName name="мммм">#N/A</definedName>
    <definedName name="ммммм">#N/A</definedName>
    <definedName name="МОЭСК">#REF!</definedName>
    <definedName name="мпачывя" hidden="1">'[14]на 1 тут'!#REF!</definedName>
    <definedName name="мпрмрпсвачва">#N/A</definedName>
    <definedName name="МР">#REF!</definedName>
    <definedName name="МР_4">"#REF!"</definedName>
    <definedName name="мрпоп">#N/A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чвавя">#N/A</definedName>
    <definedName name="мым">[28]!мым</definedName>
    <definedName name="мым_4">"'рт-передача'!мым"</definedName>
    <definedName name="мым1">#N/A</definedName>
    <definedName name="н">[6]!н</definedName>
    <definedName name="Н5">[118]Данные!$I$7</definedName>
    <definedName name="Н5_5">#N/A</definedName>
    <definedName name="н78е">#N/A</definedName>
    <definedName name="Нав_ПерТЭ">[23]навигация!$A$39</definedName>
    <definedName name="Нав_ПерЭЭ">[23]навигация!$A$13</definedName>
    <definedName name="Нав_ПрТЭ">[23]навигация!$A$21</definedName>
    <definedName name="Нав_ПрЭЭ">[23]навигация!$A$4</definedName>
    <definedName name="Нав_Финансы">[23]навигация!$A$41</definedName>
    <definedName name="Нав_Финансы2">[74]навигация!#REF!</definedName>
    <definedName name="название">'[119] НВВ передача'!#REF!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ропплон">#N/A</definedName>
    <definedName name="Население">'[89]Производство электроэнергии'!$A$124</definedName>
    <definedName name="нгг">[16]!нгг</definedName>
    <definedName name="нгг_4">"'рт-передача'!нгг"</definedName>
    <definedName name="нгеинсцф">#N/A</definedName>
    <definedName name="нгневаапор" hidden="1">{#N/A,#N/A,TRUE,"Лист1";#N/A,#N/A,TRUE,"Лист2";#N/A,#N/A,TRUE,"Лист3"}</definedName>
    <definedName name="НДС">[120]Макро!$B$8</definedName>
    <definedName name="неамрр">#N/A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еопрала">#REF!</definedName>
    <definedName name="нет">[107]Списки!$F$1:$F$2</definedName>
    <definedName name="нн">#N/A</definedName>
    <definedName name="ннн">[16]!ннн</definedName>
    <definedName name="НННН">[16]!НННН</definedName>
    <definedName name="ннннннннннн">[16]!ннннннннннн</definedName>
    <definedName name="новый" hidden="1">#REF!,#REF!,#REF!,#REF!,#REF!,P1_SCOPE_NotInd2,P2_SCOPE_NotInd2,P3_SCOPE_NotInd2</definedName>
    <definedName name="Номер_ДЗО">'[121]Технический лист'!$I$43</definedName>
    <definedName name="ноя">#REF!</definedName>
    <definedName name="ноя2">#REF!</definedName>
    <definedName name="Нояб">#N/A</definedName>
    <definedName name="Ноябрь">#N/A</definedName>
    <definedName name="НП">[122]Исходные!$H$5</definedName>
    <definedName name="НП_5">#N/A</definedName>
    <definedName name="НР">#N/A</definedName>
    <definedName name="НСРФ">[123]Регионы!$A$2:$A$90</definedName>
    <definedName name="НСРФ_5">#N/A</definedName>
    <definedName name="НСРФ2">#REF!</definedName>
    <definedName name="НСРФ2_4">"#REF!"</definedName>
    <definedName name="ншш" hidden="1">{#N/A,#N/A,TRUE,"Лист1";#N/A,#N/A,TRUE,"Лист2";#N/A,#N/A,TRUE,"Лист3"}</definedName>
    <definedName name="нщшрдл">#N/A</definedName>
    <definedName name="обл1">#N/A</definedName>
    <definedName name="Область">#REF!</definedName>
    <definedName name="_xlnm.Print_Area" localSheetId="0">'Информация об организации'!$A$1:$C$27</definedName>
    <definedName name="_xlnm.Print_Area" localSheetId="1">'Основные показатели'!$A$1:$F$59</definedName>
    <definedName name="_xlnm.Print_Area" localSheetId="2">Цены!$A$1:$I$35</definedName>
    <definedName name="_xlnm.Print_Area">#REF!</definedName>
    <definedName name="огпорпарсм">#N/A</definedName>
    <definedName name="огтитимисмсмсва">#N/A</definedName>
    <definedName name="оенлгл">#N/A</definedName>
    <definedName name="ок">#N/A</definedName>
    <definedName name="окс">#N/A</definedName>
    <definedName name="окт">#REF!</definedName>
    <definedName name="окт2">#REF!</definedName>
    <definedName name="ол">'[124]ИТ-бюджет'!$L$5:$L$99</definedName>
    <definedName name="олдолтрь">#N/A</definedName>
    <definedName name="олло">[16]!олло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ритиимсмсв">#N/A</definedName>
    <definedName name="олрлпо">#N/A</definedName>
    <definedName name="олрриоипрм">#N/A</definedName>
    <definedName name="олс">[16]!олс</definedName>
    <definedName name="олс_4">"'рт-передача'!олс"</definedName>
    <definedName name="омимимсмис">#N/A</definedName>
    <definedName name="ОНЕОН">#N/A</definedName>
    <definedName name="ОНО">#N/A</definedName>
    <definedName name="оо">#N/A</definedName>
    <definedName name="ооо">[16]!ооо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пропроапрапра">#N/A</definedName>
    <definedName name="опрорпрпапрапрвава">#N/A</definedName>
    <definedName name="ОптРынок">'[23]Производство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ЕХ_2014">'[24]финанс. показатели'!$J$28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>#N/A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[16]!оро</definedName>
    <definedName name="ороиприм">#N/A</definedName>
    <definedName name="оролпррпап">#N/A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рпаерв">#N/A</definedName>
    <definedName name="орпрмпачвуыф">#N/A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пуск">[16]!отпуск</definedName>
    <definedName name="отпуск_4">"'рт-передача'!отпуск"</definedName>
    <definedName name="ОтпускЭлектроэнергииИтогоБаз">'[112]6'!$C$15</definedName>
    <definedName name="ОтпускЭлектроэнергииИтогоРег">'[112]6'!$C$24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ХР.ТРУДА">#N/A</definedName>
    <definedName name="п">#N/A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амсмчвв" hidden="1">{#N/A,#N/A,TRUE,"Лист1";#N/A,#N/A,TRUE,"Лист2";#N/A,#N/A,TRUE,"Лист3"}</definedName>
    <definedName name="паопаорпопро">#N/A</definedName>
    <definedName name="папа" hidden="1">{"konoplin - Личное представление",#N/A,TRUE,"ФинПлан_1кв";"konoplin - Личное представление",#N/A,TRUE,"ФинПлан_2кв"}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апаорар">#N/A</definedName>
    <definedName name="пауау">#N/A</definedName>
    <definedName name="Пвн">#REF!</definedName>
    <definedName name="пвп">'[125]ИТ-бюджет'!$L$5:$L$99</definedName>
    <definedName name="первый">#REF!</definedName>
    <definedName name="перегруппировка">[107]Списки!$G$2:$G$32</definedName>
    <definedName name="Период">#REF!</definedName>
    <definedName name="Период_Выбрано">[126]t_настройки!$I$84</definedName>
    <definedName name="ПериодРегулирования">[90]Заголовок!$B$14</definedName>
    <definedName name="Периоды_18_2">'[49]18.2'!#REF!</definedName>
    <definedName name="Печать">#REF!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#N/A</definedName>
    <definedName name="План_амортизации_РСК">#REF!</definedName>
    <definedName name="план56">[16]!план56</definedName>
    <definedName name="план56_4">"'рт-передача'!план56"</definedName>
    <definedName name="пмисмсмсчсмч">#N/A</definedName>
    <definedName name="ПМС">[16]!ПМС</definedName>
    <definedName name="ПМС_4">"'рт-передача'!пмс"</definedName>
    <definedName name="ПМС1">[16]!ПМС1</definedName>
    <definedName name="ПМС1_4">"'рт-передача'!пмс1"</definedName>
    <definedName name="ПН">[127]Исходные!$H$5</definedName>
    <definedName name="пнлнееен" hidden="1">{#N/A,#N/A,FALSE,"Себестоимсть-97"}</definedName>
    <definedName name="Пн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решность_вычислений">[101]t_проверки!$J$9</definedName>
    <definedName name="Подоперация">#REF!</definedName>
    <definedName name="ПодразделенияRef">[103]Enums!$AC$1:$AC$17</definedName>
    <definedName name="подряд">#REF!</definedName>
    <definedName name="показатель">#REF!</definedName>
    <definedName name="пол_нас_нн">#REF!</definedName>
    <definedName name="полбезпот">'[116]т1.15(смета8а)'!#REF!</definedName>
    <definedName name="полпот">'[116]т1.15(смета8а)'!#REF!</definedName>
    <definedName name="Порог_проверки">'[101]Сценарные условия'!$K$19</definedName>
    <definedName name="Порог_Резервный_Фонд">'[101]Сценарные условия'!$K$20</definedName>
    <definedName name="порпол">'[128]ИТ-бюджет'!$L$5:$L$99</definedName>
    <definedName name="ПоследнийГод">[110]Заголовок!$B$16</definedName>
    <definedName name="ПоследнийГод_5">#N/A</definedName>
    <definedName name="ПостНасел">[28]!ПостНасел</definedName>
    <definedName name="ПотериТЭ">[23]Лист!$A$400</definedName>
    <definedName name="пп">[16]!пп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[16]!пппп</definedName>
    <definedName name="пппп_4">"'рт-передача'!пппп"</definedName>
    <definedName name="ппппп">[16]!ппппп</definedName>
    <definedName name="ппппппппппп">[16]!ппппппппппп</definedName>
    <definedName name="Ппс">#REF!</definedName>
    <definedName name="Ппст">#REF!</definedName>
    <definedName name="пр">[16]!пр</definedName>
    <definedName name="пр_4">"'рт-передача'!пр"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йс">'[129]Приложение №1 новое стр-во'!#REF!</definedName>
    <definedName name="прайс66">'[129]Приложение №1 новое стр-во'!#REF!</definedName>
    <definedName name="прайс77">'[129]Приложение №1 новое стр-во'!#REF!</definedName>
    <definedName name="праорарпвкав">#N/A</definedName>
    <definedName name="ПРЕР">#N/A</definedName>
    <definedName name="прибыль">#N/A</definedName>
    <definedName name="прибыль3" hidden="1">{#N/A,#N/A,TRUE,"Лист1";#N/A,#N/A,TRUE,"Лист2";#N/A,#N/A,TRUE,"Лист3"}</definedName>
    <definedName name="прил1.2">[16]!прил1.2</definedName>
    <definedName name="Прилож3">[16]!Прилож3</definedName>
    <definedName name="Приложение8">[16]!Приложение8</definedName>
    <definedName name="примерррр">[23]!примерррр</definedName>
    <definedName name="Приоритет">[107]Списки!$H$2:$H$9</definedName>
    <definedName name="Приход_расход">#REF!</definedName>
    <definedName name="прмв">[130]FES!#REF!</definedName>
    <definedName name="про">#N/A</definedName>
    <definedName name="Проект">#REF!</definedName>
    <definedName name="пром.">#N/A</definedName>
    <definedName name="пропорпшгршг">#N/A</definedName>
    <definedName name="проч">#N/A</definedName>
    <definedName name="проч.расх">#N/A</definedName>
    <definedName name="проч1">#REF!</definedName>
    <definedName name="Прочие_электроэнергии">'[89]Производство электроэнергии'!$A$132</definedName>
    <definedName name="прош_год">#REF!</definedName>
    <definedName name="прпрапапвавав">#N/A</definedName>
    <definedName name="прпропорпрпр" hidden="1">{#N/A,#N/A,TRUE,"Лист1";#N/A,#N/A,TRUE,"Лист2";#N/A,#N/A,TRUE,"Лист3"}</definedName>
    <definedName name="прпропрпрпорп">#N/A</definedName>
    <definedName name="пррпрпрпорпроп">#N/A</definedName>
    <definedName name="пс">#REF!</definedName>
    <definedName name="Псн">#REF!</definedName>
    <definedName name="Птеп">#REF!</definedName>
    <definedName name="птпатаптп">#N/A</definedName>
    <definedName name="птрпопролвпрлвнг" hidden="1">#REF!,#REF!,#REF!,#REF!,#REF!,#REF!,#REF!</definedName>
    <definedName name="пупп">#N/A</definedName>
    <definedName name="ПФАП">#N/A</definedName>
    <definedName name="пыпыппывапа" hidden="1">#REF!,#REF!,#REF!</definedName>
    <definedName name="ПЭ">[110]Справочники!$A$10:$A$12</definedName>
    <definedName name="ПЭ_5">#N/A</definedName>
    <definedName name="р">[16]!р</definedName>
    <definedName name="Р11" hidden="1">#REF!,#REF!,#REF!,#REF!,#REF!,#REF!,#REF!</definedName>
    <definedName name="рагпл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пмапыввя">#N/A</definedName>
    <definedName name="Распред_общепроизв_затрат">'[131]П-БР-2-2-П'!$B$6</definedName>
    <definedName name="расх">#N/A</definedName>
    <definedName name="Расчет_амортизации">#REF!</definedName>
    <definedName name="Расчет_НДС">'[132]БФ-2-5-П'!$B$6</definedName>
    <definedName name="Расчет_НПр">'[133]НП-2-12-П'!$B$6</definedName>
    <definedName name="Расчет_РБП_ПЭС">#REF!</definedName>
    <definedName name="РГК">[110]Справочники!$A$4:$A$4</definedName>
    <definedName name="РГК_5">#N/A</definedName>
    <definedName name="РГРЭС">#N/A</definedName>
    <definedName name="рег.год">[134]C1!$O$3</definedName>
    <definedName name="Реестр">'[129]Приложение №1 новое стр-во'!#REF!</definedName>
    <definedName name="_xlnm.Recorder">#REF!</definedName>
    <definedName name="рем">#N/A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">#REF!</definedName>
    <definedName name="ри">#N/A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керкр">#REF!</definedName>
    <definedName name="рмпп">#N/A</definedName>
    <definedName name="ро">[16]!ро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>#N/A</definedName>
    <definedName name="ролрпраправ">#N/A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#N/A</definedName>
    <definedName name="ропор">[16]!ропор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рпапрап">#N/A</definedName>
    <definedName name="рпо">'[84]ИТ-бюджет'!$L$5:$L$99</definedName>
    <definedName name="рпплордлпава">#N/A</definedName>
    <definedName name="рпрпмимимссмваы">#N/A</definedName>
    <definedName name="рр">[16]!рр</definedName>
    <definedName name="ррапав" hidden="1">{#N/A,#N/A,TRUE,"Лист1";#N/A,#N/A,TRUE,"Лист2";#N/A,#N/A,TRUE,"Лист3"}</definedName>
    <definedName name="рроо">#REF!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рррррррррр">'[135]Приложение №1 реконструкция'!#REF!</definedName>
    <definedName name="рск2">#N/A</definedName>
    <definedName name="рск3">#N/A</definedName>
    <definedName name="Рсрi">#REF!</definedName>
    <definedName name="рсср">[16]!рсср</definedName>
    <definedName name="рсср_4">"'рт-передача'!рсср"</definedName>
    <definedName name="с">[28]!с</definedName>
    <definedName name="с_4">"'рт-передача'!с"</definedName>
    <definedName name="с1">[16]!с1</definedName>
    <definedName name="с1_35">#N/A</definedName>
    <definedName name="с1_4">"'рт-передача'!с1"</definedName>
    <definedName name="СальдоПереток">'[23]Производство электроэнергии'!$A$38</definedName>
    <definedName name="сапвпавапвапвп">#N/A</definedName>
    <definedName name="св">#N/A</definedName>
    <definedName name="сваеррта">[16]!сваеррта</definedName>
    <definedName name="сваеррта_4">"'рт-передача'!сваеррта"</definedName>
    <definedName name="свмпвппв">[16]!свмпвппв</definedName>
    <definedName name="свмпвппв_4">"'рт-передача'!свмпвппв"</definedName>
    <definedName name="свод">#N/A</definedName>
    <definedName name="Сводный_бюджет_прям_затрат_РСК">#REF!</definedName>
    <definedName name="СГ">#REF!</definedName>
    <definedName name="себ">#N/A</definedName>
    <definedName name="себестоимость2">[16]!себестоимость2</definedName>
    <definedName name="себестоимость2_4">"'рт-передача'!себестоимость2"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итьь" hidden="1">{#N/A,#N/A,TRUE,"Лист1";#N/A,#N/A,TRUE,"Лист2";#N/A,#N/A,TRUE,"Лист3"}</definedName>
    <definedName name="ск">[16]!ск</definedName>
    <definedName name="ск_4">"'рт-передача'!ск"</definedName>
    <definedName name="Собст">'[109]эл ст'!$A$360:$IV$360</definedName>
    <definedName name="Собств">'[109]эл ст'!$A$369:$IV$369</definedName>
    <definedName name="сокращение">[16]!сокращение</definedName>
    <definedName name="сокращение_4">"'рт-передача'!сокращение"</definedName>
    <definedName name="сомп">[16]!сомп</definedName>
    <definedName name="сомп_4">"'рт-передача'!сомп"</definedName>
    <definedName name="сомпас">[16]!сомпас</definedName>
    <definedName name="сомпас_4">"'рт-передача'!сомпас"</definedName>
    <definedName name="сп">#N/A</definedName>
    <definedName name="Список_ДЗО">[106]t_Настройки!$B$7:$B$20</definedName>
    <definedName name="список_контр.котловой">[136]t_Настройки!$B$42:$B$53</definedName>
    <definedName name="Список_контрагентов">[136]t_Настройки!$B$36:$B$39</definedName>
    <definedName name="Список_филиалов">[106]t_Настройки!$B$23:$B$26</definedName>
    <definedName name="список_филиалов1">[106]t_Настройки!$B$29:$B$33</definedName>
    <definedName name="сс">[28]!сс</definedName>
    <definedName name="сс_4">"'рт-передача'!сс"</definedName>
    <definedName name="сс1">#N/A</definedName>
    <definedName name="ссс">[16]!ссс</definedName>
    <definedName name="сссс">[28]!сссс</definedName>
    <definedName name="сссс_4">"'рт-передача'!сссс"</definedName>
    <definedName name="сссс1">#N/A</definedName>
    <definedName name="ссссс">#N/A</definedName>
    <definedName name="ссы">[28]!ссы</definedName>
    <definedName name="ссы_4">"'рт-передача'!ссы"</definedName>
    <definedName name="ссы1">#N/A</definedName>
    <definedName name="ссы2">[16]!ссы2</definedName>
    <definedName name="ссы2_4">"'рт-передача'!ссы2"</definedName>
    <definedName name="Ставка_ЕСН">0.26</definedName>
    <definedName name="ставка_НДС">18%</definedName>
    <definedName name="Статья">#REF!</definedName>
    <definedName name="Стр_Кот">[23]структура!$A$38</definedName>
    <definedName name="Стр_ПерТЭ">[23]структура!$A$48</definedName>
    <definedName name="Стр_ПерЭЭ">[23]структура!$A$16</definedName>
    <definedName name="Стр_ПрТЭ">[23]структура!$A$26</definedName>
    <definedName name="Стр_ПрЭЭ">[23]структура!$A$5</definedName>
    <definedName name="Стр_ТЭС">[23]структура!$A$32</definedName>
    <definedName name="Стр_Финансы">[23]структура!$A$84</definedName>
    <definedName name="Стр_Финансы2">[23]структура!$A$49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мма_по_договору">#REF!</definedName>
    <definedName name="т">[16]!т</definedName>
    <definedName name="т_аб_пл_1">'[116]т1.15(смета8а)'!#REF!</definedName>
    <definedName name="т_сбыт_1">'[116]т1.15(смета8а)'!#REF!</definedName>
    <definedName name="Т1">'[24]табличные значения'!$C$4</definedName>
    <definedName name="т11всего_1">[23]Т11!$B$38</definedName>
    <definedName name="т11всего_2">[23]Т11!$B$69</definedName>
    <definedName name="т12п1_1">[74]Т12!$A$10</definedName>
    <definedName name="т12п1_2">[74]Т12!$A$22</definedName>
    <definedName name="т12п2_1">[74]Т12!$A$15</definedName>
    <definedName name="т12п2_2">[74]Т12!$A$27</definedName>
    <definedName name="т19.1п16">'[23]Т19.1'!$B$39</definedName>
    <definedName name="т1п15">[23]Т1!$B$36</definedName>
    <definedName name="Т2">'[24]табличные значения'!$D$4</definedName>
    <definedName name="Т29">P1_T29?item_ext?2СТ.Э</definedName>
    <definedName name="т2п11">[23]Т2!$B$42</definedName>
    <definedName name="т2п12">[23]Т2!$B$47</definedName>
    <definedName name="т2п13">[23]Т2!$B$48</definedName>
    <definedName name="Т3">'[24]табличные значения'!$E$4</definedName>
    <definedName name="т3итого">[23]Т3!$B$31</definedName>
    <definedName name="т3п3">[74]Т3!#REF!</definedName>
    <definedName name="т6п5_1">[23]Т6!$B$12</definedName>
    <definedName name="т6п5_2">[23]Т6!$B$18</definedName>
    <definedName name="Т7_тепло">#N/A</definedName>
    <definedName name="т7п4_1">[23]Т7!$B$20</definedName>
    <definedName name="т7п4_2">[23]Т7!$B$37</definedName>
    <definedName name="т7п5_1">[23]Т7!$B$22</definedName>
    <definedName name="т7п5_2">[23]Т7!$B$39</definedName>
    <definedName name="т7п6_1">[23]Т7!$B$25</definedName>
    <definedName name="т7п6_2">[23]Т7!$B$42</definedName>
    <definedName name="т8п1">[23]Т8!$B$8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[16]!таня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тпатпатпа">#N/A</definedName>
    <definedName name="тар">[16]!тар</definedName>
    <definedName name="ТАР2">[16]!ТАР2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>[16]!тариф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3">[16]!Тариф3</definedName>
    <definedName name="ТАРОРОЛРОЛО">#N/A</definedName>
    <definedName name="текмес">#REF!</definedName>
    <definedName name="текмес2">#REF!</definedName>
    <definedName name="тепло">[16]!тепло</definedName>
    <definedName name="тепло_4">"'рт-передача'!тепло"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в">#N/A</definedName>
    <definedName name="ТОВН">[137]Const!$Q$11</definedName>
    <definedName name="ТОНН">[137]Const!$Q$14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СН">[114]Const!$Q$11</definedName>
    <definedName name="ТОСН1">[137]Const!$Q$12</definedName>
    <definedName name="ТОСН2">[137]Const!$Q$13</definedName>
    <definedName name="тост">P1_T29?item_ext?2СТ.М</definedName>
    <definedName name="тп" hidden="1">{#N/A,#N/A,TRUE,"Лист1";#N/A,#N/A,TRUE,"Лист2";#N/A,#N/A,TRUE,"Лист3"}</definedName>
    <definedName name="ТП_2014">[24]натур.показатели!$N$7</definedName>
    <definedName name="ТПм">'[138]НВВ утв тарифы'!$H$17</definedName>
    <definedName name="тпрт">#N/A</definedName>
    <definedName name="ТПСН2">[114]Const!$Q$9</definedName>
    <definedName name="ТПЭВН">[137]Const!$Q$7</definedName>
    <definedName name="ТПЭСН1">[137]Const!$Q$8</definedName>
    <definedName name="ТПЭСН2">[137]Const!$Q$9</definedName>
    <definedName name="третий">#REF!</definedName>
    <definedName name="три">#N/A</definedName>
    <definedName name="троболю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[16]!ть</definedName>
    <definedName name="ть_4">"'рт-передача'!ть"</definedName>
    <definedName name="ТЭП2" hidden="1">{#N/A,#N/A,TRUE,"Лист1";#N/A,#N/A,TRUE,"Лист2";#N/A,#N/A,TRUE,"Лист3"}</definedName>
    <definedName name="Тэс">'[139]расчет тарифов'!#REF!</definedName>
    <definedName name="ТЭЦ">[16]!ТЭЦ</definedName>
    <definedName name="Тюменьэнерго">#REF!</definedName>
    <definedName name="у">[28]!у</definedName>
    <definedName name="у_4">"'рт-передача'!у"</definedName>
    <definedName name="у1">[16]!у1</definedName>
    <definedName name="у1_4">"'рт-передача'!у1"</definedName>
    <definedName name="уа">'[140]ИТ-бюджет'!$L$5:$L$99</definedName>
    <definedName name="уакувпа">'[141]ИТ-бюджет'!$L$5:$L$99</definedName>
    <definedName name="уваупа">'[142]ИТ-бюджет'!$L$5:$L$99</definedName>
    <definedName name="увп">'[143]ИТ-бюджет'!$L$5:$L$98</definedName>
    <definedName name="УГОЛЬ">[110]Справочники!$A$19:$A$21</definedName>
    <definedName name="УГОЛЬ_5">#N/A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епа">#REF!</definedName>
    <definedName name="уепау">#REF!</definedName>
    <definedName name="ук">[16]!ук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мер">#N/A</definedName>
    <definedName name="уп">'[144]ИТ-бюджет'!$L$5:$L$99</definedName>
    <definedName name="упавп">'[128]ИТ-бюджет'!$L$5:$L$99</definedName>
    <definedName name="упакуп">#REF!</definedName>
    <definedName name="упауп">#N/A</definedName>
    <definedName name="усчукапир">#N/A</definedName>
    <definedName name="уу">[16]!уу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>[16]!уууу</definedName>
    <definedName name="ууууууууууууууууу">#N/A</definedName>
    <definedName name="УФ">[28]!УФ</definedName>
    <definedName name="УФ_4">"'рт-передача'!уф"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[16]!уыукпе</definedName>
    <definedName name="уыукпе_4">"'рт-передача'!уыукпе"</definedName>
    <definedName name="ф">[6]!ф</definedName>
    <definedName name="ф2">'[139]план 2000'!$G$643</definedName>
    <definedName name="ф4">#REF!</definedName>
    <definedName name="фам">[16]!фам</definedName>
    <definedName name="фам_4">"'рт-передача'!фам"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431">'[145]МОЙ СВОДНЫЙ ФОРМАТ'!#REF!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[146]Лист1!#REF!</definedName>
    <definedName name="форма">[16]!форма</definedName>
    <definedName name="Форма_4">"'рт-передача'!форма"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>#N/A</definedName>
    <definedName name="фцвуа">#REF!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[16]!фыаспит</definedName>
    <definedName name="фыаспит_4">"'рт-передача'!фыаспит"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>[16]!х</definedName>
    <definedName name="хх">[16]!хх</definedName>
    <definedName name="хэзббббшоолп">#N/A</definedName>
    <definedName name="ц">[28]!ц</definedName>
    <definedName name="ц.">[16]!ц.</definedName>
    <definedName name="ц_4">"'рт-передача'!ц"</definedName>
    <definedName name="ц1">[16]!ц1</definedName>
    <definedName name="ц1_4">"'рт-передача'!ц1"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П">[107]Списки!$I$2:$I$26</definedName>
    <definedName name="ЦП1">#REF!</definedName>
    <definedName name="ЦП2">#REF!</definedName>
    <definedName name="ЦП3">#REF!</definedName>
    <definedName name="ЦП4">#REF!</definedName>
    <definedName name="цу">[28]!цу</definedName>
    <definedName name="цу_4">"'рт-передача'!цу"</definedName>
    <definedName name="цуа">[28]!цуа</definedName>
    <definedName name="цуа_4">"'рт-передача'!цуа"</definedName>
    <definedName name="цуацммс">#N/A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'[147]ИТ-бюджет'!$L$5:$L$98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22">#N/A</definedName>
    <definedName name="чавапвапвавав">#N/A</definedName>
    <definedName name="черновик">[16]!черновик</definedName>
    <definedName name="черновик_4">"'рт-передача'!черновик"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ч">#N/A</definedName>
    <definedName name="ш">#N/A</definedName>
    <definedName name="Ш_СК">[23]Ш_Передача_ЭЭ!$A$79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>#N/A</definedName>
    <definedName name="шгншногрппрпр">#N/A</definedName>
    <definedName name="шгоропропрап">#N/A</definedName>
    <definedName name="шгшрормпавкаы" hidden="1">{#N/A,#N/A,TRUE,"Лист1";#N/A,#N/A,TRUE,"Лист2";#N/A,#N/A,TRUE,"Лист3"}</definedName>
    <definedName name="шгшщгшпрпрапа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лплорыл">#N/A</definedName>
    <definedName name="шоапвваыаыф" hidden="1">{#N/A,#N/A,TRUE,"Лист1";#N/A,#N/A,TRUE,"Лист2";#N/A,#N/A,TRUE,"Лист3"}</definedName>
    <definedName name="шогоитими">#N/A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ш">[16]!шш</definedName>
    <definedName name="шшшшшо">[16]!шшшшшо</definedName>
    <definedName name="шщщолоорпап">#N/A</definedName>
    <definedName name="щ">[16]!щ</definedName>
    <definedName name="щ_4">"'рт-передача'!щ"</definedName>
    <definedName name="щжшщ">#N/A</definedName>
    <definedName name="щжшщжщж">#N/A</definedName>
    <definedName name="щжшщжщжщ">#N/A</definedName>
    <definedName name="щжщшж">#N/A</definedName>
    <definedName name="щжщшжшщ">#N/A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щщ">#N/A</definedName>
    <definedName name="ъ">[16]!ъ</definedName>
    <definedName name="ы">#N/A</definedName>
    <definedName name="ыаппр">[16]!ыаппр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пп">[16]!ыаупп</definedName>
    <definedName name="ыаупп_4">"'рт-передача'!ыаупп"</definedName>
    <definedName name="ыаыыа">[16]!ыаыыа</definedName>
    <definedName name="ыаыыа_4">"'рт-передача'!ыаыыа"</definedName>
    <definedName name="ыв">[28]!ыв</definedName>
    <definedName name="ыв_4">"'рт-передача'!ыв"</definedName>
    <definedName name="ываы">#REF!</definedName>
    <definedName name="ывпкывк">[16]!ывпкывк</definedName>
    <definedName name="ывпкывк_4">"'рт-передача'!ывпкывк"</definedName>
    <definedName name="ывпмьпь">[16]!ывпмьпь</definedName>
    <definedName name="ывпмьпь_4">"'рт-передача'!ывпмьпь"</definedName>
    <definedName name="ывы">#N/A</definedName>
    <definedName name="ывявапро">#N/A</definedName>
    <definedName name="ымпы">[16]!ымпы</definedName>
    <definedName name="ымпы_4">"'рт-передача'!ымпы"</definedName>
    <definedName name="ыпр">[16]!ыпр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[16]!ыфса</definedName>
    <definedName name="ыфса_4">"'рт-передача'!ыфса"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[28]!ыыыы</definedName>
    <definedName name="ыыыы_4">"'рт-передача'!ыыыы"</definedName>
    <definedName name="ЬЬ">'[148]ИТОГИ  по Н,Р,Э,Q'!$A$2:$IV$4</definedName>
    <definedName name="ььтлдолртот">#N/A</definedName>
    <definedName name="ЬЬЬ">'[149]ИТОГИ  по Н,Р,Э,Q'!$A$2:$IV$4</definedName>
    <definedName name="э">[16]!э</definedName>
    <definedName name="экономика">#REF!</definedName>
    <definedName name="ээ">[16]!ээ</definedName>
    <definedName name="эээ">[16]!эээ</definedName>
    <definedName name="ю">[16]!ю</definedName>
    <definedName name="ю_4">"'рт-передача'!ю"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>P1_T29?item_ext?2СТ.Э</definedName>
    <definedName name="ююююююю">[16]!ююююююю</definedName>
    <definedName name="ююююююю_4">"'рт-передача'!ююююююю"</definedName>
    <definedName name="я">[16]!я</definedName>
    <definedName name="я_4">"'рт-передача'!я"</definedName>
    <definedName name="янв">#REF!</definedName>
    <definedName name="янв2">#REF!</definedName>
    <definedName name="Янтарьэнерго">#REF!</definedName>
    <definedName name="Ячейка51">#REF!</definedName>
    <definedName name="яя">[16]!яя</definedName>
    <definedName name="яя_4">"'рт-передача'!яя"</definedName>
    <definedName name="яяя">[16]!яяя</definedName>
    <definedName name="яяя_4">"'рт-передача'!яяя"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I16" i="3" s="1"/>
  <c r="I21" i="3" s="1"/>
  <c r="H22" i="3"/>
  <c r="H16" i="3"/>
  <c r="H21" i="3" s="1"/>
</calcChain>
</file>

<file path=xl/comments1.xml><?xml version="1.0" encoding="utf-8"?>
<comments xmlns="http://schemas.openxmlformats.org/spreadsheetml/2006/main">
  <authors>
    <author>Автор</author>
  </authors>
  <commentLis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Приказ КТР 29/1 от 19.09.2018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Приказ КТР 29/1 от 19.09.2018</t>
        </r>
      </text>
    </comment>
  </commentList>
</comments>
</file>

<file path=xl/sharedStrings.xml><?xml version="1.0" encoding="utf-8"?>
<sst xmlns="http://schemas.openxmlformats.org/spreadsheetml/2006/main" count="216" uniqueCount="161">
  <si>
    <t>Предложение о размере цен (тарифов),</t>
  </si>
  <si>
    <t>долгосрочных параметров регулирования</t>
  </si>
  <si>
    <t>на услуги по передаче электрической энергии</t>
  </si>
  <si>
    <t>(вид цены (тарифа)</t>
  </si>
  <si>
    <t>на  2020 год</t>
  </si>
  <si>
    <t>(расчетный период регулирования)</t>
  </si>
  <si>
    <t>Публичного акционерного общества "Волгоградские межрайонные электрические сети" (ПАО "ВМЭС")</t>
  </si>
  <si>
    <t>(полное и сокращенное наименование юридического лица)</t>
  </si>
  <si>
    <r>
      <t>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b/>
        <sz val="14"/>
        <color indexed="9"/>
        <rFont val="Times New Roman"/>
        <family val="1"/>
        <charset val="204"/>
      </rPr>
      <t>..</t>
    </r>
  </si>
  <si>
    <t>Приложение №1</t>
  </si>
  <si>
    <t>к Предложению о размере цен (тарифов)</t>
  </si>
  <si>
    <r>
      <t xml:space="preserve"> (</t>
    </r>
    <r>
      <rPr>
        <sz val="14"/>
        <color indexed="8"/>
        <rFont val="Times New Roman"/>
        <family val="1"/>
        <charset val="204"/>
      </rPr>
      <t>долгосрочных параметров регулирования</t>
    </r>
    <r>
      <rPr>
        <sz val="14"/>
        <rFont val="Times New Roman"/>
        <family val="1"/>
        <charset val="204"/>
      </rPr>
      <t>)</t>
    </r>
  </si>
  <si>
    <t>Раздел 1. Информация об организации</t>
  </si>
  <si>
    <t xml:space="preserve">Полное наименование </t>
  </si>
  <si>
    <t>Публичное акционерное общество "Волгоградские межрайонные электрические сети"</t>
  </si>
  <si>
    <t>Сокращенное наименование</t>
  </si>
  <si>
    <t>ПАО "ВМЭС"</t>
  </si>
  <si>
    <t>Юридический адрес</t>
  </si>
  <si>
    <t>400017, Россия, Волгоград, ул.им. Адмирала Ушакова, 11, офис 201</t>
  </si>
  <si>
    <t>Фактический адрес</t>
  </si>
  <si>
    <t>ИНН</t>
  </si>
  <si>
    <t>КПП</t>
  </si>
  <si>
    <t xml:space="preserve">ФИО руководителя </t>
  </si>
  <si>
    <t>Сизов Вячеслав Викторович</t>
  </si>
  <si>
    <t>Адрес электронной почты</t>
  </si>
  <si>
    <t xml:space="preserve">office@ao-vmes.ru </t>
  </si>
  <si>
    <t>Контактный телефон</t>
  </si>
  <si>
    <t>(8442) 55-01-24</t>
  </si>
  <si>
    <t>Факс</t>
  </si>
  <si>
    <t>(8442) 29-25-85</t>
  </si>
  <si>
    <t>Приложение №2</t>
  </si>
  <si>
    <t>к Предложению о размере цен (тарифов),</t>
  </si>
  <si>
    <r>
      <t xml:space="preserve"> </t>
    </r>
    <r>
      <rPr>
        <sz val="14"/>
        <color indexed="8"/>
        <rFont val="Times New Roman"/>
        <family val="1"/>
        <charset val="204"/>
      </rPr>
      <t>долгосрочных параметров регулирования</t>
    </r>
  </si>
  <si>
    <t>Раздел 2. Основные показатели деятельности  ПАО "ВМЭС"</t>
  </si>
  <si>
    <t>№№</t>
  </si>
  <si>
    <t>Наименование показателей</t>
  </si>
  <si>
    <t>Ед. изм.</t>
  </si>
  <si>
    <t>Фактические показатели за год, предшествующий базовому периоду, 2018г.</t>
  </si>
  <si>
    <t>Показатели, утвержденные на базовый период (1), 2019г.</t>
  </si>
  <si>
    <t>Предложения на 2020г.</t>
  </si>
  <si>
    <t>Показатели эффективности деятельности организации</t>
  </si>
  <si>
    <t>1.1.</t>
  </si>
  <si>
    <r>
      <t xml:space="preserve">Выручка </t>
    </r>
    <r>
      <rPr>
        <vertAlign val="superscript"/>
        <sz val="14"/>
        <rFont val="Times New Roman"/>
        <family val="1"/>
        <charset val="204"/>
      </rPr>
      <t>1</t>
    </r>
  </si>
  <si>
    <t>тыс. руб.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</si>
  <si>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</si>
  <si>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</si>
  <si>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</si>
  <si>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</si>
  <si>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</si>
  <si>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</si>
  <si>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Показатели рентабельности организации</t>
  </si>
  <si>
    <t>2.1.</t>
  </si>
  <si>
    <t>Рентабельность  продаж (величина прибыли от продаж в каждом рубле выручки). Нормальное значение для данной отрасли от 9% и более.</t>
  </si>
  <si>
    <t>%</t>
  </si>
  <si>
    <t>Показатели регулируемых видов деятельности организации</t>
  </si>
  <si>
    <t xml:space="preserve"> </t>
  </si>
  <si>
    <t>3.1.</t>
  </si>
  <si>
    <t>Расчетный объем услуг в части управления технологическими
режимами **</t>
  </si>
  <si>
    <t>МВт</t>
  </si>
  <si>
    <t>3.2.</t>
  </si>
  <si>
    <t>Расчетный объем услуг в части обеспечения надежности **</t>
  </si>
  <si>
    <t>МВтч</t>
  </si>
  <si>
    <t>3.3.</t>
  </si>
  <si>
    <t>Заявленная мощность ***</t>
  </si>
  <si>
    <t>3.4.</t>
  </si>
  <si>
    <t>Объем полезного отпуска электроэнергии - всего ***</t>
  </si>
  <si>
    <t>тыс. кВтч</t>
  </si>
  <si>
    <t>3.5.</t>
  </si>
  <si>
    <t xml:space="preserve">Объем полезного отпуска электроэнергии населению и приравненным к нему категориям потребителей </t>
  </si>
  <si>
    <t>3.6.</t>
  </si>
  <si>
    <t>Уровень потерь электрической энергии ***</t>
  </si>
  <si>
    <t xml:space="preserve">СН2-7,36 %; НН-13,49 % согласно Приказу Минэнерго России от 26.09.2017 № 887. </t>
  </si>
  <si>
    <t>13,38% (приказ Комитета тарифного регулирования Волгоградской области от 26.12.2018 № 48/19)</t>
  </si>
  <si>
    <t>3.7.</t>
  </si>
  <si>
    <t>Реквизиты программы энергоэффективности (кем утверждена, дата утверждения, номер
приказа)***</t>
  </si>
  <si>
    <t>Приказ № 002п-18 от 05.04.2018</t>
  </si>
  <si>
    <t>Приказ ПАО "ВМЭС" №141п от 29.12.2018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</si>
  <si>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</si>
  <si>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</si>
  <si>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МВт.ч</t>
  </si>
  <si>
    <t>Необходимая валовая выручка по регулируемым видам деятельности организации, всего ²</t>
  </si>
  <si>
    <t>В том числе:</t>
  </si>
  <si>
    <t>4.1.</t>
  </si>
  <si>
    <t>Расходы, связанные с производством и реализацией товаров, работ
и услуг **, ****;
операционные (подконтрольные)
расходы *** - всего</t>
  </si>
  <si>
    <t>в том числе:</t>
  </si>
  <si>
    <r>
      <t xml:space="preserve">оплата труда </t>
    </r>
    <r>
      <rPr>
        <vertAlign val="superscript"/>
        <sz val="14"/>
        <rFont val="Times New Roman"/>
        <family val="1"/>
        <charset val="204"/>
      </rPr>
      <t>6</t>
    </r>
  </si>
  <si>
    <t>ремонт основных фондов</t>
  </si>
  <si>
    <t>материальные затраты</t>
  </si>
  <si>
    <t>4.2.</t>
  </si>
  <si>
    <t>Расходы, за исключением указанных в позиции
4.1 **, ****;
неподконтрольные
расходы *** - всего ***</t>
  </si>
  <si>
    <t>4.3.</t>
  </si>
  <si>
    <r>
      <t>Выпадающие/излишние доходы/(расходы) прошлых лет</t>
    </r>
    <r>
      <rPr>
        <vertAlign val="superscript"/>
        <sz val="14"/>
        <rFont val="Times New Roman"/>
        <family val="1"/>
        <charset val="204"/>
      </rPr>
      <t xml:space="preserve"> 3 </t>
    </r>
  </si>
  <si>
    <t>4.4.</t>
  </si>
  <si>
    <r>
      <t>Инвестиции, осуществляемые за счет тарифных источников</t>
    </r>
    <r>
      <rPr>
        <vertAlign val="superscript"/>
        <sz val="14"/>
        <rFont val="Times New Roman"/>
        <family val="1"/>
        <charset val="204"/>
      </rPr>
      <t xml:space="preserve"> 4 </t>
    </r>
  </si>
  <si>
    <t>4.4.1.</t>
  </si>
  <si>
    <t xml:space="preserve">Реквизиты инвест.программы (кем утверждена, дата утверждения, номер приказа) </t>
  </si>
  <si>
    <t>Проект ИП ПАО "ВМЭС" на 2019-2021 гг.принят к рассмотрению комитетом тарифного регулирования Волгоградской области (уведомление от 10.04.2018 №31-09-10/751)</t>
  </si>
  <si>
    <t>4.5.</t>
  </si>
  <si>
    <t>Объем условных единиц ***</t>
  </si>
  <si>
    <t>у.е.</t>
  </si>
  <si>
    <t>4.6.</t>
  </si>
  <si>
    <r>
      <t xml:space="preserve">Операционные (подконтрольные) расходы
на условную единицу *** </t>
    </r>
    <r>
      <rPr>
        <vertAlign val="superscript"/>
        <sz val="14"/>
        <rFont val="Times New Roman"/>
        <family val="1"/>
        <charset val="204"/>
      </rPr>
      <t>5</t>
    </r>
  </si>
  <si>
    <t>тыс. рублей
(у.е.)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</si>
  <si>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</si>
  <si>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</si>
  <si>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</si>
  <si>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чел.</t>
  </si>
  <si>
    <t>5.2.</t>
  </si>
  <si>
    <t xml:space="preserve">Среднемесячная заработная плата на одного работника </t>
  </si>
  <si>
    <t>тыс. руб./чел.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</si>
  <si>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</si>
  <si>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</si>
  <si>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в электроэнергетике РФ утверждено 18 марта 2013 года и распространяет свое действие на 2013-2018 гг. Зарегистрировано Федеральной службой по труду и занятости 09.04.2013 за № 222/13-15. Соглашение о порядке, условиях  и продлении срока действия Отраслевого тарифного соглашения в электроэнергетике Российской Федерации на 2013-2015 годы на период 2016-2018 годы.</t>
  </si>
  <si>
    <t xml:space="preserve">Отраслевое тарифное соглашение в электроэнергетике РФ утверждено 21 декабря 2018 года и распространяет свое действие на 2019-2021 гг. 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</si>
  <si>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</si>
  <si>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</si>
  <si>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</si>
  <si>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</si>
  <si>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(1)   базовый период - год, предшествующий расчетному периоду регулирования</t>
  </si>
  <si>
    <t>__________________________________________________________________________________________________________________</t>
  </si>
  <si>
    <t>Примечание:</t>
  </si>
  <si>
    <r>
      <t>_____</t>
    </r>
    <r>
      <rPr>
        <sz val="14"/>
        <rFont val="Times New Roman"/>
        <family val="1"/>
        <charset val="204"/>
      </rPr>
      <t>*</t>
    </r>
    <r>
      <rPr>
        <sz val="14"/>
        <color indexed="9"/>
        <rFont val="Times New Roman"/>
        <family val="1"/>
        <charset val="204"/>
      </rPr>
      <t>_</t>
    </r>
    <r>
      <rPr>
        <sz val="14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</si>
  <si>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14"/>
        <rFont val="Times New Roman"/>
        <family val="1"/>
        <charset val="204"/>
      </rPr>
      <t>**</t>
    </r>
    <r>
      <rPr>
        <sz val="14"/>
        <color indexed="9"/>
        <rFont val="Times New Roman"/>
        <family val="1"/>
        <charset val="204"/>
      </rPr>
      <t>_</t>
    </r>
    <r>
      <rPr>
        <sz val="14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</si>
  <si>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14"/>
        <rFont val="Times New Roman"/>
        <family val="1"/>
        <charset val="204"/>
      </rPr>
      <t>***</t>
    </r>
    <r>
      <rPr>
        <sz val="14"/>
        <color indexed="9"/>
        <rFont val="Times New Roman"/>
        <family val="1"/>
        <charset val="204"/>
      </rPr>
      <t>_</t>
    </r>
    <r>
      <rPr>
        <sz val="14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</si>
  <si>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14"/>
        <rFont val="Times New Roman"/>
        <family val="1"/>
        <charset val="204"/>
      </rPr>
      <t>****</t>
    </r>
    <r>
      <rPr>
        <sz val="14"/>
        <color indexed="9"/>
        <rFont val="Times New Roman"/>
        <family val="1"/>
        <charset val="204"/>
      </rPr>
      <t>_</t>
    </r>
    <r>
      <rPr>
        <sz val="14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</si>
  <si>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r>
      <rPr>
        <b/>
        <sz val="18"/>
        <rFont val="Times New Roman Cyr"/>
        <charset val="204"/>
      </rPr>
      <t xml:space="preserve"> ' </t>
    </r>
    <r>
      <rPr>
        <sz val="14"/>
        <rFont val="Times New Roman Cyr"/>
        <charset val="204"/>
      </rPr>
      <t>Выручка с учетом услуг на передачу электроэнергии и мощности по сетям ТСО</t>
    </r>
  </si>
  <si>
    <t xml:space="preserve"> ²  Включены затраты на передачу электроэнергии и мощности по сетям ТСО, затраты на покупку потерь электроэнергии</t>
  </si>
  <si>
    <r>
      <rPr>
        <vertAlign val="superscript"/>
        <sz val="14"/>
        <rFont val="Times New Roman Cyr"/>
        <charset val="204"/>
      </rPr>
      <t xml:space="preserve"> 3</t>
    </r>
    <r>
      <rPr>
        <sz val="14"/>
        <rFont val="Times New Roman Cyr"/>
        <charset val="204"/>
      </rPr>
      <t xml:space="preserve">  По факту 2018 г. отражен убыток от услуг по передаче электической энергии</t>
    </r>
  </si>
  <si>
    <r>
      <rPr>
        <vertAlign val="superscript"/>
        <sz val="14"/>
        <rFont val="Times New Roman Cyr"/>
        <charset val="204"/>
      </rPr>
      <t xml:space="preserve">4 </t>
    </r>
    <r>
      <rPr>
        <sz val="14"/>
        <rFont val="Times New Roman Cyr"/>
        <charset val="204"/>
      </rPr>
      <t xml:space="preserve">Информация представлена по финансированию без НДС по деятельности по передаче электроэнергии </t>
    </r>
  </si>
  <si>
    <r>
      <rPr>
        <vertAlign val="superscript"/>
        <sz val="14"/>
        <rFont val="Times New Roman Cyr"/>
        <charset val="204"/>
      </rPr>
      <t xml:space="preserve">5 </t>
    </r>
    <r>
      <rPr>
        <sz val="14"/>
        <rFont val="Times New Roman Cyr"/>
        <charset val="204"/>
      </rPr>
      <t>Операционные расходы приведены по факту 2018 г. к годовому значению</t>
    </r>
  </si>
  <si>
    <t>6 Расходы на оплату труда приведены без учета оплаты дней нетрудоспособности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</si>
  <si>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Приложение N 5</t>
  </si>
  <si>
    <t xml:space="preserve">  к предложению о размере цен(тарифов), долгосрочных параметров регулирования</t>
  </si>
  <si>
    <t>Раздел 3. Цены (тарифы) по передаче электроэнергии</t>
  </si>
  <si>
    <t xml:space="preserve">Варинат 1 </t>
  </si>
  <si>
    <t xml:space="preserve">Фактические показатели за год, предшествующий базовому периоду </t>
  </si>
  <si>
    <t xml:space="preserve">Показатели, утвержденные на базовый период </t>
  </si>
  <si>
    <t xml:space="preserve">Предложения на расчетный период регулирования </t>
  </si>
  <si>
    <t>2016г.</t>
  </si>
  <si>
    <t>2017г.</t>
  </si>
  <si>
    <t>2018г.</t>
  </si>
  <si>
    <t>1-е полугодие</t>
  </si>
  <si>
    <t>2-е полугодие</t>
  </si>
  <si>
    <t xml:space="preserve">Тарифы  услуги по передаче электрической энергии (мощности) </t>
  </si>
  <si>
    <t>Двухставочный тариф</t>
  </si>
  <si>
    <t xml:space="preserve"> 1.</t>
  </si>
  <si>
    <t>Ставка на содержание сетей</t>
  </si>
  <si>
    <t>руб/МВт*мес</t>
  </si>
  <si>
    <t xml:space="preserve"> 2.</t>
  </si>
  <si>
    <t>Ставка на оплату технологического расхода (потерь)</t>
  </si>
  <si>
    <t>руб/МВтч</t>
  </si>
  <si>
    <t>Одноставочный тариф</t>
  </si>
  <si>
    <t>руб./МВтч</t>
  </si>
  <si>
    <t>1-е п/г</t>
  </si>
  <si>
    <t>2-е п/г</t>
  </si>
  <si>
    <t>проверка</t>
  </si>
  <si>
    <t>сбор по одностав</t>
  </si>
  <si>
    <t>сбор по двухстав</t>
  </si>
  <si>
    <t>Вариант 2 - более предпочтителен, т.к.  понятен для КТР</t>
  </si>
  <si>
    <t>2019г.</t>
  </si>
  <si>
    <t>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</si>
</sst>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\-#,##0\ "/>
    <numFmt numFmtId="166" formatCode="#,##0.0"/>
    <numFmt numFmtId="167" formatCode="#,##0.000"/>
    <numFmt numFmtId="168" formatCode="_-* #,##0.00_р_._-;\-* #,##0.00_р_._-;_-* &quot;-&quot;??_р_._-;_-@_-"/>
    <numFmt numFmtId="169" formatCode="_-* #,##0_р_._-;\-* #,##0_р_._-;_-* &quot;-&quot;??_р_.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4"/>
      <color rgb="FF313131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 Cyr"/>
      <charset val="204"/>
    </font>
    <font>
      <vertAlign val="superscript"/>
      <sz val="14"/>
      <name val="Times New Roman Cyr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 Cyr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 Cyr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8" fontId="13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/>
    <xf numFmtId="0" fontId="1" fillId="2" borderId="1" applyNumberFormat="0" applyFont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justify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2" fillId="0" borderId="2" xfId="2" applyBorder="1" applyAlignment="1" applyProtection="1">
      <alignment horizontal="center"/>
    </xf>
    <xf numFmtId="0" fontId="14" fillId="0" borderId="0" xfId="3" applyFont="1" applyAlignment="1">
      <alignment vertical="center"/>
    </xf>
    <xf numFmtId="0" fontId="13" fillId="0" borderId="0" xfId="3" applyAlignment="1">
      <alignment vertical="center"/>
    </xf>
    <xf numFmtId="0" fontId="12" fillId="0" borderId="0" xfId="2" applyAlignment="1" applyProtection="1">
      <alignment vertical="center"/>
    </xf>
    <xf numFmtId="0" fontId="2" fillId="0" borderId="10" xfId="1" applyFont="1" applyBorder="1" applyAlignment="1">
      <alignment horizontal="center" wrapText="1"/>
    </xf>
    <xf numFmtId="0" fontId="2" fillId="0" borderId="10" xfId="1" applyFont="1" applyBorder="1" applyAlignment="1">
      <alignment wrapText="1"/>
    </xf>
    <xf numFmtId="0" fontId="6" fillId="0" borderId="10" xfId="1" applyFont="1" applyBorder="1" applyAlignment="1">
      <alignment horizontal="center" wrapText="1"/>
    </xf>
    <xf numFmtId="0" fontId="6" fillId="0" borderId="10" xfId="1" applyFont="1" applyBorder="1" applyAlignment="1">
      <alignment wrapText="1"/>
    </xf>
    <xf numFmtId="0" fontId="6" fillId="0" borderId="10" xfId="1" applyFont="1" applyBorder="1" applyAlignment="1">
      <alignment horizontal="center" vertical="top" wrapText="1"/>
    </xf>
    <xf numFmtId="49" fontId="6" fillId="0" borderId="10" xfId="1" applyNumberFormat="1" applyFont="1" applyBorder="1" applyAlignment="1">
      <alignment horizontal="center" wrapText="1"/>
    </xf>
    <xf numFmtId="0" fontId="19" fillId="0" borderId="10" xfId="1" applyFont="1" applyBorder="1" applyAlignment="1">
      <alignment wrapText="1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indent="5"/>
    </xf>
    <xf numFmtId="0" fontId="3" fillId="0" borderId="0" xfId="1" applyFont="1" applyBorder="1"/>
    <xf numFmtId="3" fontId="3" fillId="0" borderId="0" xfId="1" applyNumberFormat="1" applyFont="1" applyBorder="1"/>
    <xf numFmtId="0" fontId="2" fillId="0" borderId="0" xfId="1" applyFont="1"/>
    <xf numFmtId="0" fontId="20" fillId="0" borderId="0" xfId="3" applyNumberFormat="1" applyFont="1" applyBorder="1" applyAlignment="1">
      <alignment horizontal="left"/>
    </xf>
    <xf numFmtId="0" fontId="6" fillId="0" borderId="0" xfId="3" applyNumberFormat="1" applyFont="1" applyBorder="1" applyAlignment="1">
      <alignment horizontal="left"/>
    </xf>
    <xf numFmtId="0" fontId="21" fillId="0" borderId="0" xfId="3" applyNumberFormat="1" applyFont="1" applyBorder="1" applyAlignment="1">
      <alignment horizontal="left"/>
    </xf>
    <xf numFmtId="0" fontId="3" fillId="0" borderId="0" xfId="1" applyFont="1" applyAlignment="1">
      <alignment horizontal="left" vertical="center"/>
    </xf>
    <xf numFmtId="0" fontId="24" fillId="0" borderId="0" xfId="1" applyFont="1"/>
    <xf numFmtId="0" fontId="25" fillId="0" borderId="0" xfId="1" applyFont="1"/>
    <xf numFmtId="0" fontId="1" fillId="0" borderId="0" xfId="1"/>
    <xf numFmtId="0" fontId="29" fillId="0" borderId="0" xfId="1" applyFont="1" applyAlignment="1">
      <alignment horizontal="justify"/>
    </xf>
    <xf numFmtId="0" fontId="18" fillId="0" borderId="0" xfId="1" applyFont="1" applyAlignment="1">
      <alignment horizontal="justify"/>
    </xf>
    <xf numFmtId="0" fontId="31" fillId="0" borderId="10" xfId="1" applyFont="1" applyBorder="1" applyAlignment="1">
      <alignment horizontal="center" wrapText="1"/>
    </xf>
    <xf numFmtId="0" fontId="18" fillId="0" borderId="10" xfId="1" applyFont="1" applyBorder="1" applyAlignment="1">
      <alignment horizontal="center" wrapText="1"/>
    </xf>
    <xf numFmtId="0" fontId="32" fillId="0" borderId="10" xfId="1" applyFont="1" applyBorder="1" applyAlignment="1">
      <alignment horizontal="justify" wrapText="1"/>
    </xf>
    <xf numFmtId="0" fontId="33" fillId="0" borderId="10" xfId="1" applyFont="1" applyBorder="1" applyAlignment="1">
      <alignment wrapText="1"/>
    </xf>
    <xf numFmtId="0" fontId="34" fillId="0" borderId="10" xfId="1" applyFont="1" applyBorder="1" applyAlignment="1">
      <alignment wrapText="1"/>
    </xf>
    <xf numFmtId="14" fontId="18" fillId="0" borderId="10" xfId="1" applyNumberFormat="1" applyFont="1" applyBorder="1" applyAlignment="1">
      <alignment horizontal="center" wrapText="1"/>
    </xf>
    <xf numFmtId="0" fontId="33" fillId="0" borderId="10" xfId="1" applyFont="1" applyBorder="1" applyAlignment="1">
      <alignment horizontal="center" wrapText="1"/>
    </xf>
    <xf numFmtId="2" fontId="33" fillId="0" borderId="10" xfId="1" applyNumberFormat="1" applyFont="1" applyBorder="1" applyAlignment="1">
      <alignment horizontal="center" wrapText="1"/>
    </xf>
    <xf numFmtId="4" fontId="33" fillId="0" borderId="10" xfId="1" applyNumberFormat="1" applyFont="1" applyBorder="1" applyAlignment="1">
      <alignment horizontal="center" wrapText="1"/>
    </xf>
    <xf numFmtId="0" fontId="35" fillId="0" borderId="0" xfId="1" applyFont="1"/>
    <xf numFmtId="0" fontId="33" fillId="0" borderId="0" xfId="1" applyFont="1" applyBorder="1" applyAlignment="1">
      <alignment horizontal="center" wrapText="1"/>
    </xf>
    <xf numFmtId="0" fontId="34" fillId="0" borderId="0" xfId="1" applyFont="1" applyBorder="1" applyAlignment="1">
      <alignment wrapText="1"/>
    </xf>
    <xf numFmtId="2" fontId="33" fillId="0" borderId="0" xfId="1" applyNumberFormat="1" applyFont="1" applyBorder="1" applyAlignment="1">
      <alignment horizontal="center" wrapText="1"/>
    </xf>
    <xf numFmtId="4" fontId="33" fillId="0" borderId="0" xfId="1" applyNumberFormat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8" fillId="0" borderId="0" xfId="3" applyFont="1"/>
    <xf numFmtId="168" fontId="18" fillId="0" borderId="0" xfId="4" applyFont="1"/>
    <xf numFmtId="169" fontId="18" fillId="0" borderId="0" xfId="4" applyNumberFormat="1" applyFont="1"/>
    <xf numFmtId="0" fontId="18" fillId="0" borderId="0" xfId="3" applyFont="1" applyAlignment="1">
      <alignment horizontal="right"/>
    </xf>
    <xf numFmtId="169" fontId="18" fillId="0" borderId="0" xfId="3" applyNumberFormat="1" applyFont="1"/>
    <xf numFmtId="0" fontId="3" fillId="0" borderId="6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8" fillId="0" borderId="10" xfId="1" applyFont="1" applyBorder="1" applyAlignment="1">
      <alignment horizontal="center" wrapText="1"/>
    </xf>
    <xf numFmtId="0" fontId="30" fillId="0" borderId="10" xfId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8" fillId="0" borderId="11" xfId="1" applyFont="1" applyBorder="1" applyAlignment="1">
      <alignment horizontal="center" wrapText="1"/>
    </xf>
    <xf numFmtId="0" fontId="18" fillId="0" borderId="12" xfId="1" applyFont="1" applyBorder="1" applyAlignment="1">
      <alignment horizontal="center" wrapText="1"/>
    </xf>
    <xf numFmtId="0" fontId="18" fillId="0" borderId="13" xfId="1" applyFont="1" applyBorder="1" applyAlignment="1">
      <alignment horizontal="center" wrapText="1"/>
    </xf>
    <xf numFmtId="0" fontId="18" fillId="0" borderId="14" xfId="1" applyFont="1" applyBorder="1" applyAlignment="1">
      <alignment horizontal="center" wrapText="1"/>
    </xf>
    <xf numFmtId="0" fontId="18" fillId="0" borderId="10" xfId="1" applyFont="1" applyBorder="1" applyAlignment="1">
      <alignment horizontal="center" vertical="center" wrapText="1"/>
    </xf>
    <xf numFmtId="0" fontId="28" fillId="0" borderId="0" xfId="1" applyFont="1" applyAlignment="1">
      <alignment horizontal="right"/>
    </xf>
    <xf numFmtId="0" fontId="28" fillId="0" borderId="0" xfId="1" applyFont="1" applyAlignment="1">
      <alignment horizontal="right" wrapText="1"/>
    </xf>
    <xf numFmtId="0" fontId="29" fillId="0" borderId="0" xfId="1" applyFont="1" applyAlignment="1">
      <alignment horizontal="center"/>
    </xf>
    <xf numFmtId="2" fontId="37" fillId="0" borderId="10" xfId="1" applyNumberFormat="1" applyFont="1" applyBorder="1" applyAlignment="1">
      <alignment horizontal="center" wrapText="1"/>
    </xf>
    <xf numFmtId="164" fontId="37" fillId="0" borderId="10" xfId="1" applyNumberFormat="1" applyFont="1" applyBorder="1" applyAlignment="1">
      <alignment horizontal="center" vertical="center" wrapText="1"/>
    </xf>
    <xf numFmtId="164" fontId="37" fillId="0" borderId="10" xfId="1" applyNumberFormat="1" applyFont="1" applyBorder="1" applyAlignment="1">
      <alignment horizontal="center" wrapText="1"/>
    </xf>
    <xf numFmtId="0" fontId="37" fillId="0" borderId="10" xfId="1" applyFont="1" applyBorder="1" applyAlignment="1">
      <alignment horizontal="center" wrapText="1"/>
    </xf>
    <xf numFmtId="2" fontId="37" fillId="0" borderId="10" xfId="1" applyNumberFormat="1" applyFont="1" applyFill="1" applyBorder="1" applyAlignment="1">
      <alignment horizontal="center" wrapText="1"/>
    </xf>
    <xf numFmtId="10" fontId="38" fillId="0" borderId="10" xfId="3" applyNumberFormat="1" applyFont="1" applyFill="1" applyBorder="1" applyAlignment="1">
      <alignment horizontal="center" vertical="center"/>
    </xf>
    <xf numFmtId="0" fontId="39" fillId="0" borderId="10" xfId="1" applyFont="1" applyBorder="1"/>
    <xf numFmtId="2" fontId="39" fillId="3" borderId="10" xfId="1" applyNumberFormat="1" applyFont="1" applyFill="1" applyBorder="1" applyAlignment="1">
      <alignment horizontal="center"/>
    </xf>
    <xf numFmtId="3" fontId="39" fillId="3" borderId="10" xfId="1" applyNumberFormat="1" applyFont="1" applyFill="1" applyBorder="1" applyAlignment="1">
      <alignment horizontal="center"/>
    </xf>
    <xf numFmtId="3" fontId="37" fillId="0" borderId="10" xfId="1" applyNumberFormat="1" applyFont="1" applyBorder="1" applyAlignment="1">
      <alignment horizontal="center" wrapText="1"/>
    </xf>
    <xf numFmtId="10" fontId="39" fillId="3" borderId="10" xfId="1" applyNumberFormat="1" applyFont="1" applyFill="1" applyBorder="1" applyAlignment="1">
      <alignment horizontal="center" wrapText="1"/>
    </xf>
    <xf numFmtId="10" fontId="39" fillId="0" borderId="10" xfId="1" applyNumberFormat="1" applyFont="1" applyFill="1" applyBorder="1" applyAlignment="1">
      <alignment horizontal="center" wrapText="1"/>
    </xf>
    <xf numFmtId="0" fontId="37" fillId="0" borderId="10" xfId="1" applyFont="1" applyFill="1" applyBorder="1" applyAlignment="1">
      <alignment horizontal="center" wrapText="1"/>
    </xf>
    <xf numFmtId="0" fontId="39" fillId="0" borderId="10" xfId="1" applyFont="1" applyFill="1" applyBorder="1"/>
    <xf numFmtId="3" fontId="40" fillId="0" borderId="10" xfId="1" applyNumberFormat="1" applyFont="1" applyBorder="1" applyAlignment="1">
      <alignment horizontal="center" wrapText="1"/>
    </xf>
    <xf numFmtId="3" fontId="37" fillId="3" borderId="10" xfId="1" applyNumberFormat="1" applyFont="1" applyFill="1" applyBorder="1" applyAlignment="1">
      <alignment horizontal="center" wrapText="1"/>
    </xf>
    <xf numFmtId="3" fontId="37" fillId="3" borderId="10" xfId="1" applyNumberFormat="1" applyFont="1" applyFill="1" applyBorder="1" applyAlignment="1">
      <alignment horizontal="center" vertical="center"/>
    </xf>
    <xf numFmtId="4" fontId="37" fillId="3" borderId="10" xfId="1" applyNumberFormat="1" applyFont="1" applyFill="1" applyBorder="1" applyAlignment="1">
      <alignment horizontal="center" wrapText="1"/>
    </xf>
    <xf numFmtId="0" fontId="39" fillId="0" borderId="10" xfId="1" applyFont="1" applyBorder="1" applyAlignment="1">
      <alignment horizontal="center" vertical="center" wrapText="1"/>
    </xf>
    <xf numFmtId="0" fontId="37" fillId="0" borderId="10" xfId="1" applyFont="1" applyFill="1" applyBorder="1" applyAlignment="1">
      <alignment vertical="center" wrapText="1"/>
    </xf>
    <xf numFmtId="3" fontId="37" fillId="3" borderId="10" xfId="1" applyNumberFormat="1" applyFont="1" applyFill="1" applyBorder="1" applyAlignment="1">
      <alignment vertical="center" wrapText="1"/>
    </xf>
    <xf numFmtId="2" fontId="39" fillId="0" borderId="10" xfId="1" applyNumberFormat="1" applyFont="1" applyBorder="1" applyAlignment="1">
      <alignment horizontal="center" vertical="center" wrapText="1"/>
    </xf>
    <xf numFmtId="4" fontId="37" fillId="0" borderId="10" xfId="1" applyNumberFormat="1" applyFont="1" applyBorder="1" applyAlignment="1">
      <alignment horizontal="center" wrapText="1"/>
    </xf>
    <xf numFmtId="3" fontId="37" fillId="0" borderId="10" xfId="1" applyNumberFormat="1" applyFont="1" applyFill="1" applyBorder="1" applyAlignment="1">
      <alignment horizontal="center" wrapText="1"/>
    </xf>
    <xf numFmtId="166" fontId="37" fillId="0" borderId="10" xfId="1" applyNumberFormat="1" applyFont="1" applyFill="1" applyBorder="1" applyAlignment="1">
      <alignment horizontal="center" wrapText="1"/>
    </xf>
    <xf numFmtId="166" fontId="39" fillId="0" borderId="10" xfId="1" applyNumberFormat="1" applyFont="1" applyFill="1" applyBorder="1" applyAlignment="1">
      <alignment horizontal="center"/>
    </xf>
    <xf numFmtId="167" fontId="37" fillId="0" borderId="10" xfId="1" applyNumberFormat="1" applyFont="1" applyFill="1" applyBorder="1" applyAlignment="1">
      <alignment horizontal="center" wrapText="1"/>
    </xf>
    <xf numFmtId="3" fontId="39" fillId="3" borderId="10" xfId="1" applyNumberFormat="1" applyFont="1" applyFill="1" applyBorder="1" applyAlignment="1">
      <alignment vertical="center" wrapText="1"/>
    </xf>
    <xf numFmtId="0" fontId="37" fillId="3" borderId="10" xfId="1" applyFont="1" applyFill="1" applyBorder="1" applyAlignment="1">
      <alignment horizontal="center" wrapText="1"/>
    </xf>
  </cellXfs>
  <cellStyles count="11">
    <cellStyle name="Гиперссылка 2" xfId="2"/>
    <cellStyle name="Обычный" xfId="0" builtinId="0"/>
    <cellStyle name="Обычный 10 4" xfId="3"/>
    <cellStyle name="Обычный 15" xfId="1"/>
    <cellStyle name="Обычный 15 2" xfId="5"/>
    <cellStyle name="Обычный 19 4" xfId="6"/>
    <cellStyle name="Обычный 190" xfId="7"/>
    <cellStyle name="Примечание 84" xfId="8"/>
    <cellStyle name="Финансовый 10" xfId="10"/>
    <cellStyle name="Финансовый 2 2" xfId="4"/>
    <cellStyle name="Финансовый 2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81.xml"/><Relationship Id="rId138" Type="http://schemas.openxmlformats.org/officeDocument/2006/relationships/externalLink" Target="externalLinks/externalLink135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71.xml"/><Relationship Id="rId128" Type="http://schemas.openxmlformats.org/officeDocument/2006/relationships/externalLink" Target="externalLinks/externalLink125.xml"/><Relationship Id="rId149" Type="http://schemas.openxmlformats.org/officeDocument/2006/relationships/externalLink" Target="externalLinks/externalLink146.xml"/><Relationship Id="rId5" Type="http://schemas.openxmlformats.org/officeDocument/2006/relationships/externalLink" Target="externalLinks/externalLink2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34" Type="http://schemas.openxmlformats.org/officeDocument/2006/relationships/externalLink" Target="externalLinks/externalLink131.xml"/><Relationship Id="rId139" Type="http://schemas.openxmlformats.org/officeDocument/2006/relationships/externalLink" Target="externalLinks/externalLink13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50" Type="http://schemas.openxmlformats.org/officeDocument/2006/relationships/externalLink" Target="externalLinks/externalLink147.xml"/><Relationship Id="rId155" Type="http://schemas.openxmlformats.org/officeDocument/2006/relationships/sharedStrings" Target="sharedStrings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externalLink" Target="externalLinks/externalLink121.xml"/><Relationship Id="rId129" Type="http://schemas.openxmlformats.org/officeDocument/2006/relationships/externalLink" Target="externalLinks/externalLink126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40" Type="http://schemas.openxmlformats.org/officeDocument/2006/relationships/externalLink" Target="externalLinks/externalLink137.xml"/><Relationship Id="rId145" Type="http://schemas.openxmlformats.org/officeDocument/2006/relationships/externalLink" Target="externalLinks/externalLink14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0" Type="http://schemas.openxmlformats.org/officeDocument/2006/relationships/externalLink" Target="externalLinks/externalLink127.xml"/><Relationship Id="rId135" Type="http://schemas.openxmlformats.org/officeDocument/2006/relationships/externalLink" Target="externalLinks/externalLink132.xml"/><Relationship Id="rId151" Type="http://schemas.openxmlformats.org/officeDocument/2006/relationships/externalLink" Target="externalLinks/externalLink148.xml"/><Relationship Id="rId156" Type="http://schemas.openxmlformats.org/officeDocument/2006/relationships/calcChain" Target="calcChain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externalLink" Target="externalLinks/externalLink122.xml"/><Relationship Id="rId141" Type="http://schemas.openxmlformats.org/officeDocument/2006/relationships/externalLink" Target="externalLinks/externalLink138.xml"/><Relationship Id="rId146" Type="http://schemas.openxmlformats.org/officeDocument/2006/relationships/externalLink" Target="externalLinks/externalLink14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131" Type="http://schemas.openxmlformats.org/officeDocument/2006/relationships/externalLink" Target="externalLinks/externalLink128.xml"/><Relationship Id="rId136" Type="http://schemas.openxmlformats.org/officeDocument/2006/relationships/externalLink" Target="externalLinks/externalLink133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52" Type="http://schemas.openxmlformats.org/officeDocument/2006/relationships/externalLink" Target="externalLinks/externalLink14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externalLink" Target="externalLinks/externalLink123.xml"/><Relationship Id="rId147" Type="http://schemas.openxmlformats.org/officeDocument/2006/relationships/externalLink" Target="externalLinks/externalLink14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142" Type="http://schemas.openxmlformats.org/officeDocument/2006/relationships/externalLink" Target="externalLinks/externalLink13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137" Type="http://schemas.openxmlformats.org/officeDocument/2006/relationships/externalLink" Target="externalLinks/externalLink13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32" Type="http://schemas.openxmlformats.org/officeDocument/2006/relationships/externalLink" Target="externalLinks/externalLink129.xml"/><Relationship Id="rId153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externalLink" Target="externalLinks/externalLink12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143" Type="http://schemas.openxmlformats.org/officeDocument/2006/relationships/externalLink" Target="externalLinks/externalLink140.xml"/><Relationship Id="rId148" Type="http://schemas.openxmlformats.org/officeDocument/2006/relationships/externalLink" Target="externalLinks/externalLink145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26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65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33" Type="http://schemas.openxmlformats.org/officeDocument/2006/relationships/externalLink" Target="externalLinks/externalLink130.xml"/><Relationship Id="rId154" Type="http://schemas.openxmlformats.org/officeDocument/2006/relationships/styles" Target="styles.xml"/><Relationship Id="rId1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41.xml"/><Relationship Id="rId90" Type="http://schemas.openxmlformats.org/officeDocument/2006/relationships/externalLink" Target="externalLinks/externalLink8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usova\Local%20Settings\Temporary%20Internet%20Files\Content.Outlook\U8YOLZ5U\&#1041;&#1072;&#1079;&#1072;2012&#1054;&#1059;&#1069;&#1056;&#1059;&#1076;&#1074;%20(3).xlsm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ntForms1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3;&#1072;&#1085;&#1086;&#1074;&#1072;&#1103;%20&#1080;%20&#1086;&#1090;&#1095;&#1077;&#1090;&#1085;&#1072;&#1103;%20&#1076;&#1086;&#1082;&#1091;&#1084;&#1077;&#1085;&#1090;&#1072;&#1094;&#1080;&#1103;\&#1041;&#1080;&#1079;&#1085;&#1077;&#1089;-&#1087;&#1083;&#1072;&#1085;%202013\&#1044;&#1086;&#1087;%20&#1092;&#1086;&#1088;&#1084;&#1072;&#1090;&#1099;\&#1044;&#1086;&#1087;&#1086;&#1083;&#1085;&#1080;&#1090;&#1077;&#1083;&#1100;&#1085;&#1099;&#1077;%20&#1092;&#1086;&#1088;&#1084;&#1099;%20&#1082;%20&#1040;&#1056;&#1052;%20&#1041;&#1055;%202013_14101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hare\&#1087;&#1101;&#1086;\le\le\Resource\ECONOM\IZDERSKI\IZDPL200\UGO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dorova\&#1052;&#1086;&#1080;%20&#1076;&#1086;&#1082;&#1091;&#1084;&#1077;&#1085;&#1090;&#1099;\&#1054;&#1090;&#1095;&#1077;&#1090;&#1099;%20&#1074;%20&#1054;&#1040;&#1054;%20&#1052;&#1056;&#1057;&#1050;-&#1070;&#1075;&#1072;\&#1041;&#1072;&#1079;&#1072;2010&#1054;&#1059;&#1069;&#1056;&#1059;-&#1055;&#1054;12163&#1076;&#1074;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ownloads\inpu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&#1056;&#1072;&#1073;&#1086;&#1095;&#1080;&#1081;%20&#1089;&#1090;&#1086;&#1083;\2010%20&#1075;&#1086;&#1076;%20&#1042;&#1083;&#1072;&#1076;&#1080;&#1084;&#1080;&#1088;&#1089;&#1082;&#1072;&#1103;%20&#1086;&#1073;&#1083;&#1072;&#1089;&#1090;&#1100;\&#1064;&#1072;&#1073;&#1083;&#1086;&#1085;\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_lange\Desktop\1\23102015_&#1050;&#1089;&#1102;&#1093;&#1072;\Desktop\&#1052;&#1054;&#1048;%20&#1076;&#1086;&#1082;&#1091;&#1084;&#1077;&#1085;&#1090;&#1099;\&#1042;&#1086;&#1083;&#1075;&#1086;&#1075;&#1088;&#1072;&#1076;&#1086;&#1073;&#1083;&#1101;&#1083;&#1077;&#1082;&#1090;&#1088;&#1086;\&#1058;&#1072;&#1088;&#1080;&#1092;%202011\&#1056;&#1072;&#1089;&#1095;&#1077;&#1090;%20&#1053;&#1042;&#1042;%20&#1080;%20&#1090;&#1072;&#1088;&#1080;&#1092;&#1072;%20&#1042;&#1054;&#1069;%20&#1085;&#1072;%202011%20&#1075;&#1086;&#1076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C\1_client\MRSK\01.Working%20papers\02.&#1052;&#1077;&#1090;&#1086;&#1076;&#1086;&#1083;&#1086;&#1075;&#1080;&#1103;\&#1069;&#1090;&#1072;&#1087;%202.2\01.%20&#1064;&#1072;&#1073;&#1083;&#1086;&#1085;%20&#1041;&#1055;%20&#1044;&#1047;&#1054;\&#1044;&#1086;&#1088;&#1072;&#1073;&#1086;&#1090;&#1082;&#1072;%20&#1096;&#1072;&#1073;&#1083;&#1086;&#1085;&#1072;%20&#1041;&#1055;\&#1096;&#1072;&#1073;&#1083;&#1086;&#1085;_v24_IB_AP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hesnokov_av\Local%20Settings\Temporary%20Internet%20Files\Content.Outlook\UPKWJUR7\&#1050;&#1086;&#1087;&#1080;&#1103;%20&#1064;&#1072;&#1073;&#1083;&#1086;&#1085;%20&#1041;&#1055;_&#1089;%20&#1091;&#1095;&#1077;&#1090;&#1086;&#1084;%20&#1082;&#1086;&#1084;&#1084;&#1077;&#1085;&#1090;&#1072;&#1088;&#1080;&#1077;&#1074;_&#1044;&#1058;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nts%20and%20Settings/chernova/&#1052;&#1086;&#1080;%20&#1076;&#1086;&#1082;&#1091;&#1084;&#1077;&#1085;&#1090;&#1099;/Chernova/&#1056;&#1057;&#1050;/Alex/My%20doc/&#1058;&#1040;&#1056;&#1048;&#1060;&#1067;_/&#1090;&#1072;&#1088;&#1080;&#1092;&#1099;%202006&#1075;/&#1087;&#1077;&#1088;&#1077;&#1076;&#1072;&#1095;&#1072;/&#1071;/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9;&#1082;&#1086;&#1085;&#1086;&#1084;&#1080;&#1082;&#1072;\&#1057;&#1052;&#1048;\&#1058;&#1040;&#1056;&#1048;&#1060;&#1054;&#1054;&#1041;&#1056;&#1040;&#1047;&#1054;&#1042;&#1040;&#1053;&#1048;&#1045;\&#1057;&#1050;&#1040;&#1053;&#1045;&#1056;&#1067;\&#1055;&#1077;&#1088;&#1077;&#1087;&#1080;&#1089;&#1082;&#1072;\&#1052;&#1056;&#1057;&#1050;\2014%20&#1075;&#1086;&#1076;\10%20&#1086;&#1082;&#1090;&#1103;&#1073;&#1088;&#1100;\1535%20&#1086;&#1090;%2030.10.2014%20&#8470;&#1042;&#1083;&#1075;&#1069;_1400_13984%20&#1054;%20&#1085;&#1072;&#1087;&#1088;&#1072;&#1074;&#1083;&#1077;&#1085;&#1080;&#1080;%20&#1074;&#1099;&#1087;&#1072;&#1076;&#1072;&#1102;&#1097;&#1080;\&#1060;&#1048;&#1053;&#1048;&#1064;%20%20&#1042;&#1069;%20&#1055;&#1088;&#1080;&#1083;&#1086;&#1078;&#1077;&#1085;&#1080;&#1103;%201-3%20&#1082;%20&#1052;&#1059;%20%2022%2010%2014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-PL\NBPL\_FES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2;&#1086;&#1088;&#1089;&#1089;&#1080;&#1089;\Documents%20and%20Settings\Titova_TV\Local%20Settings\Temporary%20Internet%20Files\OLKBB\&#1055;&#1088;&#1080;&#1083;&#1086;&#1078;&#1077;&#1085;&#1080;&#1077;%206%20&#1041;&#1102;&#1076;&#1078;&#1077;&#1090;&#1085;&#1099;&#1077;%20&#1092;&#1086;&#1088;&#1084;&#1099;.&#1060;&#1080;&#1085;&#1041;&#1102;&#1076;&#1078;&#1077;&#1090;&#1099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9;&#1082;&#1086;&#1085;&#1086;&#1084;&#1080;&#1082;&#1072;\&#1058;&#1040;&#1056;&#1048;&#1060;&#1054;&#1054;&#1041;&#1056;&#1040;&#1047;&#1054;&#1042;&#1040;&#1053;&#1048;&#1045;\&#1058;&#1055;&#1055;\&#1058;&#1040;&#1056;&#1048;&#1060;&#1067;%202018\&#1056;&#1040;&#1057;&#1063;&#1045;&#1058;&#1067;%20&#1050;%20&#1059;&#1057;&#1058;&#1040;&#1053;&#1054;&#1042;&#1051;&#1045;&#1053;&#1048;&#1070;\&#1050;%20&#1050;&#1054;&#1051;&#1051;&#1045;&#1043;&#1048;&#1048;\Documents%20and%20Settings\SvetlovaNG\Local%20Settings\Temporary%20Internet%20Files\Content.Outlook\40VSY40T\&#1056;&#1072;&#1089;&#1095;&#1077;&#1090;%20&#1089;&#1090;&#1072;&#1074;&#1086;&#1082;%20&#1058;&#1055;&#1055;%202018.%20&#1096;&#1072;&#1073;&#1083;&#1086;&#1085;%201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ovaNG\Local%20Settings\Temporary%20Internet%20Files\Content.Outlook\JJBIA84F\&#1055;&#1088;&#1080;&#1083;&#1086;&#1078;&#1077;&#1085;&#1080;&#1103;_1-2%20(&#1047;&#1086;&#1083;&#1086;&#1090;&#1086;&#1074;%2006%2010%2014)%20(3)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usova\Local%20Settings\Temporary%20Internet%20Files\Content.Outlook\8DCWOUV8\&#1041;&#1072;&#1079;&#1072;%20&#1056;&#1057;&#1058;\&#1041;&#1072;&#1079;&#1072;2010&#1054;&#1059;&#1069;&#1056;&#1059;-&#1055;&#1054;12163&#1076;&#1074;%20&#1086;&#1090;%2022.04.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9;&#1087;&#1088;&#1072;&#1074;&#1083;&#1077;&#1085;&#1080;&#1077;%20&#1082;&#1086;&#1085;&#1090;&#1088;&#1086;&#1083;&#1103;%20&#1079;&#1072;%20&#1080;&#1089;&#1087;&#1086;&#1083;&#1085;&#1077;&#1085;&#1080;&#1077;&#1084;%20&#1048;&#1055;&#1056;\&#1044;&#1054;&#1050;&#1059;&#1052;&#1045;&#1053;&#1058;&#1067;%202014%20&#1075;&#1086;&#1076;&#1072;\09.1%20-%203%20&#1082;&#1074;&#1072;&#1088;&#1090;&#1072;&#1083;%20(&#1073;&#1072;&#1083;&#1072;&#1085;&#1089;)\&#1054;&#1090;&#1095;&#1077;&#1090;&#1085;&#1099;&#1077;%20&#1092;&#1086;&#1088;&#1084;&#1099;%20&#1085;&#1086;&#1074;&#1099;&#1077;%20&#1048;&#1058;&#1054;&#1043;%209%20&#1084;&#1077;&#1089;&#1103;&#1094;&#1077;&#1074;%202014&#1075;.xlsb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COMMON\JDANOVA\&#1060;&#1054;\&#1050;&#1085;&#1080;&#1075;&#1072;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Yudina\&#1052;&#1086;&#1080;%20&#1076;&#1086;&#1082;&#1091;&#1084;&#1077;&#1085;&#1090;&#1099;\&#1052;&#1054;&#1045;\&#1042;&#1086;&#1083;&#1075;&#1086;&#1075;&#1088;&#1072;&#1076;&#1086;&#1073;&#1083;&#1101;&#1083;&#1077;&#1082;&#1090;&#1088;&#1086;\&#1058;&#1072;&#1088;&#1080;&#1092;%202011\&#1056;&#1072;&#1089;&#1095;&#1077;&#1090;%20&#1053;&#1042;&#1042;%20&#1080;%20&#1090;&#1072;&#1088;&#1080;&#1092;&#1072;%20&#1042;&#1054;&#1069;%20&#1085;&#1072;%202011%20&#1075;&#1086;&#1076;(&#1087;&#1086;&#1089;&#1083;&#1077;%20&#1101;&#1082;&#1089;&#1087;&#1077;&#1088;&#1090;&#1085;&#1086;&#1075;&#10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sheninaMN\Desktop\&#1052;&#1059;&#1055;&#1055;%20&#1042;&#1052;&#1069;&#1057;\&#1041;&#1044;&#1056;%202018\&#1056;&#1072;&#1073;&#1086;&#1095;&#1080;&#1077;\05.02.18\&#1056;&#1077;&#1084;&#1086;&#1085;&#1090;&#1099;%20&#1072;&#1085;&#1072;&#1083;&#1080;&#1090;&#1080;&#1082;&#1072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42;&#1099;&#1085;&#1077;&#1089;&#1077;&#1085;&#1086;%20&#1089;&#1089;&#1099;&#1083;&#1082;&#1086;&#1081;%20&#1085;&#1072;%20&#1088;&#1072;&#1073;&#1086;&#1095;&#1080;&#1081;%20&#1089;&#1090;&#1086;&#1083;\&#1061;&#1048;&#1053;\&#1042;&#1099;&#1087;&#1086;&#1083;&#1085;&#1077;&#1085;&#1085;&#1077;&#1086;\&#1056;&#1072;&#1089;&#1095;&#1077;&#1090;%20RAB\5\&#1056;&#1072;&#1089;&#1095;&#1077;&#1090;%20RAB_&#1051;&#1077;&#1085;%20&#1080;%20&#1052;&#1054;&#1069;&#1057;&#1050;_&#1089;%202010%20&#1075;&#1086;&#1076;&#1072;_14.04.2009_&#1089;&#1086;%20&#1089;&#1075;&#1083;&#1072;&#1078;_version%203.0_&#1073;&#1077;&#1079;%20&#1060;&#1057;&#10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Users-&#1050;&#1086;&#1088;&#1089;&#1089;&#1080;&#1089;\Documents%20and%20Settings\Ivanenko_OL\Local%20Settings\Temporary%20Internet%20Files\OLK4D\QT_2007_March_Russia_MRSK-1_2007_v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hare\&#1057;&#1054;&#1059;&#1058;&#1069;\Users\J_Balbekova\AppData\Local\Microsoft\Windows\Temporary%20Internet%20Files\Content.Outlook\45TBTTQJ\&#1088;&#1072;&#1089;&#1095;&#1077;&#1090;%20&#1087;&#1086;%20&#1041;&#1045;&#1053;&#1063;%20%20&#1085;&#1072;%20201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\Local%20Settings\Temporary%20Internet%20Files\OLK23\&#1041;&#1044;\!!!&#1062;&#1045;&#1053;&#1053;&#1054;&#1045;!!!\&#1064;&#1072;&#1073;&#1083;&#1086;&#1085;&#1099;%20&#1087;&#1086;%20&#1091;&#1090;&#1074;&#1077;&#1088;&#1078;&#1076;&#1077;&#1085;&#1080;&#1102;%20&#1082;&#1086;&#1090;&#1083;&#1072;%202011\&#1075;.&#1052;&#1086;&#1089;&#1082;&#1074;&#107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iss\Users\laptenokag\Documents\&#1051;&#1072;&#1087;&#1090;&#1077;&#1085;&#1086;&#1082;\&#1058;&#1072;&#1088;&#1080;&#1092;&#1085;&#1072;&#1103;%20&#1082;&#1072;&#1084;&#1087;&#1072;&#1085;&#1080;&#1103;\2017\&#1085;&#1086;&#1088;&#1084;&#1072;&#1090;&#1080;&#1074;&#1082;&#1072;\&#1060;&#1086;&#1088;&#1084;&#1072;%20&#1089;&#1073;&#1086;&#1088;&#1072;%20&#1076;&#1072;&#1085;&#1085;&#1099;&#1093;%20&#1087;&#1086;%20&#1058;&#1057;&#105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2;&#1086;&#1088;&#1089;&#1089;&#1080;&#1089;\Documents%20and%20Settings\&#1040;&#1076;&#1084;&#1080;&#1085;&#1080;&#1089;&#1090;&#1088;&#1072;&#1090;&#1086;&#1088;\&#1056;&#1072;&#1073;&#1086;&#1095;&#1080;&#1081;%20&#1089;&#1090;&#1086;&#1083;\&#1057;&#1087;&#1088;&#1072;&#1074;&#1082;&#1080;%20&#1080;%20&#1058;&#1072;&#1088;&#1080;&#1092;%20&#1087;&#1086;&#1082;&#1091;&#1087;&#1082;&#1080;\&#1057;&#1087;&#1088;&#1072;&#1074;&#1082;&#1072;%20&#1076;&#1083;&#1103;%20&#1088;&#1077;&#1075;&#1080;&#1086;&#1085;&#1086;&#1074;%20ver6_3&#1053;&#1086;&#1088;&#1084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9;&#1082;&#1086;&#1085;&#1086;&#1084;&#1080;&#1082;&#1072;\&#1057;&#1052;&#1048;\&#1058;&#1040;&#1056;&#1048;&#1060;&#1054;&#1054;&#1041;&#1056;&#1040;&#1047;&#1054;&#1042;&#1040;&#1053;&#1048;&#1045;\&#1058;&#1072;&#1088;&#1080;&#1092;&#1099;_%202015\&#1052;&#1072;&#1090;&#1077;&#1088;&#1080;&#1072;&#1083;&#1099;%20&#1062;&#1054;\&#1054;&#1083;&#1100;&#1093;&#1086;&#1074;&#1072;\&#1055;.1.16%20&#1086;&#1090;%2021.04.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WORK/STREAM/TEPLO.PREDEL.2010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&#1050;&#1083;&#1077;&#1087;&#1080;&#1082;&#1086;&#1074;\&#1054;&#1041;&#1065;&#1040;&#1071;\2009%20&#1075;&#1086;&#1076;\&#1054;&#1090;&#1095;&#1077;&#1090;%20&#1041;&#1055;%20&#1092;&#1080;&#1083;&#1080;&#1072;&#1083;%20&#1079;&#1072;%204%20&#1082;&#1074;&#1072;&#1088;&#1090;&#1072;&#1083;%202009&#1075;\&#1058;&#1072;&#1084;&#1073;&#1086;&#1074;&#1101;&#1085;&#1077;&#1088;&#1075;&#1086;\&#1054;&#1041;&#1055;%20&#1079;&#1072;%204&#1082;&#1074;_&#1058;&#1072;&#1084;&#1073;_140410_165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dzhiyevalv\AppData\Local\Microsoft\Windows\Temporary%20Internet%20Files\Content.Outlook\78TTNAE6\&#1055;&#1059;2017\&#1050;&#1072;&#1083;&#1084;&#1101;&#1085;&#1077;&#1088;&#1075;&#1086;%202017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Pankstyanov_YN\&#1056;&#1072;&#1073;&#1086;&#1095;&#1080;&#1081;%20&#1089;&#1090;&#1086;&#1083;\&#1064;&#1054;&#1042;\&#1060;&#1057;&#1058;%20&#1074;&#1072;&#1088;&#1080;&#1072;&#1085;&#1090;&#1099;%20&#1042;&#1053;1\&#1088;&#1072;&#1089;&#1095;&#1077;&#1090;%20&#1056;&#1086;&#1089;&#1089;&#1077;&#1090;&#1080;\LIPETSK_%20PREDEL.PEREDACHA.M2013(v2.2)(1)!!!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&#1040;&#1083;&#1090;&#1072;&#1081;&#1089;&#1082;&#1080;&#1081;%20&#1082;&#1088;&#1072;&#108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vb\&#1056;&#1072;&#1073;&#1086;&#1095;&#1080;&#1081;%20&#1089;&#1090;&#1086;&#1083;\&#1057;&#1090;&#1072;&#1085;&#1076;&#1072;&#1088;&#1090;%20&#1056;&#1086;&#1089;&#1089;&#1077;&#1090;&#1080;\&#1060;&#1086;&#1088;&#1084;&#1099;\&#1055;&#1077;&#1088;&#1077;&#1076;&#1072;&#1095;&#1072;\&#1060;&#1086;&#1088;&#1084;&#1072;_2.25_-_&#1058;&#1072;&#1088;&#1080;&#1092;&#1085;&#1072;&#1103;_&#1084;&#1086;&#1076;&#1077;&#1083;&#110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WORK/STREAM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andreev_vv.MRSK-CP\Local%20Settings\Temporary%20Internet%20Files\OLKAB\&#1057;&#1042;&#1054;&#1044;_6,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9;&#1072;&#1097;&#1080;&#1090;&#1072;%20&#1092;&#1086;&#1088;&#1084;\Documents%20and%20Settings\&#1040;&#1085;&#1076;&#1088;&#1077;&#1077;&#1074;&#1057;&#1042;.VOLGOGRADENERGO\&#1052;&#1086;&#1080;%20&#1076;&#1086;&#1082;&#1091;&#1084;&#1077;&#1085;&#1090;&#1099;\&#1050;&#1085;&#1080;&#1075;&#1072;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2.%20&#1044;&#1086;&#1082;&#1091;&#1084;&#1077;&#1085;&#1090;&#1099;%20&#1086;&#1073;&#1097;&#1077;&#1075;&#1086;%20&#1076;&#1086;&#1089;&#1090;&#1091;&#1087;&#1072;\1.%20&#1044;&#1083;&#1103;%20&#1086;&#1073;&#1084;&#1077;&#1085;&#1072;\&#1040;&#1056;&#1052;%20&#1090;&#1072;&#1088;&#1080;&#1092;&#1099;%202007\&#1040;&#1056;&#1052;%20&#1090;&#1072;&#1088;&#1080;&#1092;&#1099;.2007(&#1051;&#1077;&#1085;.&#1086;&#1073;&#1083;)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2;&#1086;&#1088;&#1089;&#1089;&#1080;&#1089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_04_02-01\tarif\DOCUME~1\NKONDA~1.FST\LOCALS~1\Temp\notes6030C8\&#1055;&#1083;&#1072;&#1085;%20&#1085;&#1072;%202008-20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79;&#1072;&#1097;&#1080;&#1090;&#1072;%20&#1092;&#1086;&#1088;&#1084;\&#1069;&#1059;%20&#1090;&#1072;&#1088;&#1080;&#1092;&#1086;&#1086;&#1073;&#1088;&#1072;&#1079;&#1086;&#1074;&#1072;&#1085;&#1080;&#1077;\&#1055;%201_30\&#1040;&#1085;&#1072;&#1083;&#1080;&#1079;%20&#1092;&#1086;&#1088;&#1084;%20&#1055;%201_30\&#1086;&#1090;%20&#1087;&#1088;&#1086;&#1088;&#1086;&#1082;&#1086;&#1074;&#1086;&#1081;\Documents%20and%20Settings\&#1055;&#1088;&#1086;&#1088;&#1086;&#1082;&#1086;&#1074;&#1072;&#1070;&#1052;\111\&#1041;&#1072;&#1083;&#1072;&#1085;&#1089;\&#1055;&#1083;&#1072;&#1085;.&#1073;&#1072;&#1083;&#1072;&#1085;&#1089;\2010\&#1058;&#1072;&#1088;&#1080;&#1092;&#1099;\&#1060;&#1086;&#1088;&#1084;&#1072;%20&#1055;1.30\&#1060;&#1086;&#1088;&#1084;&#1099;_&#1076;&#1083;&#1103;_&#1090;&#1072;&#1088;&#1080;&#1092;&#1086;&#1074;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dzhiyevalv\AppData\Local\Microsoft\Windows\Temporary%20Internet%20Files\Content.Outlook\78TTNAE6\7%20&#1076;&#1077;&#1082;&#1072;&#1073;&#1088;&#1103;\PEREDACHA%20LIM%202017(v1.0.1)%20-%20113,92,%20528,4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ubrovinaEA\Local%20Settings\Temporary%20Internet%20Files\Content.Outlook\LK9C73XW\&#1045;&#1048;&#1040;&#1057;%20&#1052;&#1054;&#1057;&#1050;&#1042;&#104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69;&#1082;&#1086;&#1085;&#1086;&#1084;&#1080;&#1082;&#1072;\&#1058;&#1040;&#1056;&#1048;&#1060;&#1054;&#1054;&#1041;&#1056;&#1040;&#1047;&#1054;&#1042;&#1040;&#1053;&#1048;&#1045;\&#1054;&#1058;&#1063;&#1045;&#1058;&#1053;&#1054;&#1057;&#1058;&#1068;\&#1057;&#1090;&#1072;&#1085;&#1076;&#1072;&#1088;&#1090;&#1099;%20&#1088;&#1072;&#1089;&#1082;&#1088;&#1099;&#1090;&#1080;&#1103;%20&#1080;&#1085;&#1092;&#1086;&#1088;&#1084;&#1072;&#1094;&#1080;&#1080;\&#1054;&#1090;&#1095;&#1077;&#1090;&#1099;%20&#1087;&#1086;%20&#1048;&#1055;&#1056;\2018%20&#1075;&#1086;&#1076;\4%20&#1082;&#1074;&#1072;&#1088;&#1090;&#1072;&#1083;\&#1042;&#1086;&#1083;&#1075;&#1086;&#1075;&#1088;&#1072;&#1076;&#1089;&#1082;&#1072;&#1103;%20&#1086;&#1073;&#1083;&#1072;&#1089;&#1090;&#1100;.NET.INV.(IV%20&#1082;&#1074;&#1072;&#1088;&#1090;&#1072;&#1083;)2018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3;&#1077;&#1082;&#1089;&#1077;&#1081;\AppData\Local\Microsoft\Windows\Temporary%20Internet%20Files\Content.IE5\FDYQ9RPQ\&#1054;&#1073;&#1098;&#1077;&#1084;&#1099;%20&#1085;&#1072;&#1089;&#1077;&#1083;&#1077;&#1085;&#1080;&#1103;%20&#1085;&#1072;%202015%20&#1075;&#1086;&#1076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9;&#1082;&#1086;&#1085;&#1086;&#1084;&#1080;&#1082;&#1072;\&#1057;&#1052;&#1048;\&#1058;&#1040;&#1056;&#1048;&#1060;&#1054;&#1054;&#1041;&#1056;&#1040;&#1047;&#1054;&#1042;&#1040;&#1053;&#1048;&#1045;\&#1057;&#1050;&#1040;&#1053;&#1045;&#1056;&#1067;\&#1055;&#1077;&#1088;&#1077;&#1087;&#1080;&#1089;&#1082;&#1072;\&#1052;&#1056;&#1057;&#1050;\2013%20&#1075;&#1086;&#1076;\02%20&#1092;&#1077;&#1074;&#1088;&#1072;&#1083;&#1100;\1087%20&#1086;&#1090;%2015.02.2013%20&#8470;%20&#1042;&#1083;&#1075;&#1069;_1400_2477%20&#1054;&#1090;&#1095;&#1077;&#1090;%20&#1074;%20&#1096;&#1072;&#1073;&#1083;&#1086;&#1085;&#1077;%20&#1045;&#1048;&#1040;&#1057;%20&#1079;&#1072;%204%20&#1082;&#1074;.%202012%20&#1075;\NET%20INV%202012%20(&#1042;&#1069;-4%20&#1082;&#1074;&#1072;&#1088;&#1090;&#1072;&#1083;%202012%20&#1075;.)%20(&#1073;&#1077;&#1079;%20&#1053;&#1044;&#1057;)27.03.201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ptenokag\AppData\Local\Microsoft\Windows\Temporary%20Internet%20Files\Content.Outlook\IVYNZR3I\&#1052;&#1077;&#1090;&#1086;&#1076;%20&#1089;&#1088;&#1072;&#1074;&#1085;&#1077;&#1085;&#1080;&#1103;%20&#1072;&#1085;&#1072;&#1083;&#1086;&#1075;&#1086;&#1074;,%20&#1073;&#1101;&#1085;&#1095;\&#1040;&#1069;\&#1040;&#1069;%20_&#1052;&#1077;&#1090;&#1086;&#1076;%20&#1089;&#1088;&#1072;&#1074;&#1085;&#1077;&#1085;&#1080;&#1103;%20&#1072;&#1085;&#1072;&#1083;&#1086;&#1075;&#1086;&#1074;%202016%20&#1048;&#1057;&#1055;&#1056;&#1040;&#1042;&#1051;&#1045;&#1053;&#1054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44;&#1077;&#1087;&#1072;&#1088;&#1090;&#1072;&#1084;&#1077;&#1085;&#1090;&#1099;\&#1044;&#1077;&#1087;&#1072;&#1088;&#1090;&#1072;&#1084;&#1077;&#1085;&#1090;%20&#1090;&#1072;&#1088;&#1080;&#1092;&#1086;&#1086;&#1073;&#1088;&#1072;&#1079;&#1086;&#1074;&#1072;&#1085;&#1080;&#1103;\2010\26-15%20&#1044;&#1086;&#1082;&#1091;&#1084;&#1077;&#1085;&#1090;&#1099;%20&#1087;&#1086;%20&#1084;&#1077;&#1090;&#1086;&#1076;&#1080;&#1082;&#1077;%20RAB%20(&#1074;%20&#1090;.&#1095;.%20&#1088;&#1072;&#1089;&#1095;&#1077;&#1090;&#1099;,%20&#1080;&#1085;&#1092;&#1086;&#1088;&#1084;&#1072;&#1094;&#1080;&#1103;%20&#1076;&#1083;&#1103;%20&#1061;&#1052;&#1056;&#1057;&#1050;)\RAB%20c%2001%2001%2011\&#1057;&#1084;&#1086;&#1083;&#1077;&#1085;&#1089;&#1082;\&#1084;&#1086;&#1076;&#1077;&#1083;&#1100;%20&#1056;&#1069;&#1050;%20&#1074;%20&#1060;&#1057;&#1058;\12.10.10%20&#1084;&#1086;&#1076;&#1077;&#1083;&#1100;%20&#1056;&#1040;&#1041;%20&#1074;%20&#1060;&#1057;&#1058;%20(&#1057;%20&#1044;&#1054;&#1055;%20&#1048;&#1053;&#1060;&#1054;&#1056;&#1052;&#1040;&#1062;&#1048;&#1045;&#1049;)_&#1085;&#1072;&#1087;&#1088;&#1072;&#1074;.%20&#1074;%20&#1092;&#1089;&#109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2;&#1086;&#1088;&#1089;&#1089;&#1080;&#1089;\&#1044;&#1069;&#1055;\&#1054;&#1073;&#1097;&#1072;&#1103;\&#1058;&#1069;&#1055;\2008\&#1058;&#1069;&#1055;%20&#1080;&#1089;&#1093;&#1086;&#1076;&#1085;&#1080;&#1082;+%20&#1073;&#1072;&#1083;&#1072;&#1085;&#1089;70-30+&#1073;&#1089;%20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WORK/STREAM/&#1057;&#1090;&#1072;&#1085;&#1094;&#1080;&#1080;%202009/&#1040;&#1083;&#1090;&#1072;&#1081;-&#1050;&#1086;&#1082;&#1089;_09_&#1060;&#1057;&#105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spalovaEA\&#1056;&#1072;&#1073;&#1086;&#1095;&#1080;&#1081;%20&#1089;&#1090;&#1086;&#1083;\2-&#1086;&#1077;%20&#1087;&#1086;&#1083;&#1091;&#1075;&#1086;&#1076;&#1080;&#1077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&#1053;&#1086;&#1074;&#1072;&#1103;%20&#1087;&#1072;&#1087;&#1082;&#1072;/PREDEL.ELEK.2011.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5;&#1080;&#1090;&#1086;&#1088;&#1080;&#1085;&#1075;%202010\&#1045;&#1055;-1_12\PREDEL.ELEC.2010v1.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2\fin_plan\&#1052;&#1086;&#1080;%20&#1076;&#1086;&#1082;&#1091;&#1084;&#1077;&#1085;&#1090;&#1099;\&#1041;&#1048;&#1047;&#1055;&#1051;&#1040;&#1053;\B-PL\NBPL\_F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users\B-PL\NBPL\_FE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oludnevaoa\Local%20Settings\Temporary%20Internet%20Files\OLKA8\&#1051;&#1080;&#1076;&#1080;&#1103;\&#1090;&#1072;&#1088;&#1080;&#1092;\2008\&#1084;&#1072;&#1090;&#1077;&#1088;&#1080;&#1072;&#1083;&#1099;%202008&#1075;\&#1055;&#1069;&#1054;\&#1051;&#1080;&#1076;&#1080;&#1103;\2008\&#1090;&#1072;&#1088;&#1080;&#1092;%202008%20-%20&#1087;&#1088;&#1077;&#1076;&#1077;&#1083;%20(&#1072;&#1087;&#1088;&#1077;&#1083;&#1100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Documents%20and%20Settings\Zagrebelnaya_AI\Local%20Settings\Temporary%20Internet%20Files\OLKB\&#1055;&#1088;&#1080;&#1083;&#1086;&#1078;&#1077;&#1085;&#1080;&#1103;\&#1055;&#1088;&#1080;&#1083;&#1086;&#1078;&#1077;&#1085;&#1080;&#1077;%2011\&#1055;&#1083;&#1072;&#1085;%20&#1089;&#1095;&#1077;&#1090;&#1086;&#1074;1005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9;&#1082;&#1086;&#1085;&#1086;&#1084;&#1080;&#1082;&#1072;\&#1057;&#1052;&#1048;\&#1058;&#1040;&#1056;&#1048;&#1060;&#1054;&#1054;&#1041;&#1056;&#1040;&#1047;&#1054;&#1042;&#1040;&#1053;&#1048;&#1045;\&#1058;&#1055;&#1055;\&#1058;&#1040;&#1056;&#1048;&#1060;&#1067;%202014\&#1090;&#1072;&#1088;&#1080;&#1092;&#1085;&#1099;&#1077;%20&#1084;&#1086;&#1076;&#1077;&#1083;&#1080;%20&#1087;&#1086;%20&#1087;&#1080;&#1089;&#1100;&#1084;&#1091;%20&#1056;&#1086;&#1089;&#1089;&#1077;&#1090;&#1077;&#1081;%202014\&#1055;&#1088;&#1080;&#1083;&#1086;&#1078;&#1077;&#1085;&#1080;&#1077;%202%20&#1058;&#1072;&#1088;&#1080;&#1092;&#1085;&#1072;&#1103;%20&#1084;&#1086;&#1076;&#1077;&#1083;&#1100;%20&#1089;&#1086;%20&#1089;&#1094;&#1077;&#1085;&#1072;&#1088;&#1085;&#1099;&#1084;&#1080;%20&#1091;&#1089;&#1083;&#1086;&#1074;&#1080;&#1103;&#1084;&#1080;%20.xlsm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k-andreeva\&#1076;&#1083;&#1103;%20&#1086;&#1073;&#1084;&#1077;&#1085;&#1072;%20&#1087;&#1076;&#1088;&#1080;&#1087;\SHPZ.DBF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l-srv-fsrv\&#1041;&#1077;&#1083;&#1075;&#1086;&#1088;&#1086;&#1076;&#1101;&#1085;&#1077;&#1088;&#1075;&#1086;\Users-&#1050;&#1086;&#1088;&#1089;&#1089;&#1080;&#1089;\Documents%20and%20Settings\Nakonechnaya_GN\&#1056;&#1072;&#1073;&#1086;&#1095;&#1080;&#1081;%20&#1089;&#1090;&#1086;&#1083;\&#1048;&#1089;&#1090;&#1086;&#1095;&#1085;&#1080;&#1082;&#1080;%20&#1080;&#1085;&#1074;&#1077;&#1089;&#1090;&#1080;&#1094;&#1080;&#1081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2;&#1086;&#1088;&#1089;&#1089;&#1080;&#1089;\Documents%20and%20Settings\Titova_TV\Local%20Settings\Temporary%20Internet%20Files\OLKBB\&#1055;&#1088;&#1080;&#1083;&#1086;&#1078;&#1077;&#1085;&#1080;&#1077;%205%20&#1041;&#1102;&#1076;&#1078;&#1077;&#1090;&#1085;&#1099;&#1077;%20&#1092;&#1086;&#1088;&#1084;&#1099;.&#1060;&#1080;&#1085;&#1072;&#1085;&#1089;&#109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Выпадающие списки"/>
      <sheetName val="СБП_Списки"/>
      <sheetName val="2.ГСМ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Constfakt"/>
      <sheetName val="ИтГП"/>
      <sheetName val="ИтПрямые"/>
      <sheetName val="ИтЭСК"/>
      <sheetName val="ИтТранзит"/>
      <sheetName val="Итого"/>
      <sheetName val="ЭСРЭ"/>
      <sheetName val="ДЭС"/>
      <sheetName val="Нижнов"/>
      <sheetName val="ВосРСМ"/>
      <sheetName val="ВосТаг"/>
      <sheetName val="Мос"/>
      <sheetName val="Русресурс"/>
      <sheetName val="ЭПМ"/>
      <sheetName val="ЕЭК"/>
      <sheetName val="ТНСС"/>
      <sheetName val="ЭнЛинк"/>
      <sheetName val="Рус"/>
      <sheetName val="Сфарфор"/>
      <sheetName val="Прямой2"/>
      <sheetName val="ДЭ"/>
      <sheetName val="Расходы"/>
      <sheetName val="ССО"/>
      <sheetName val="Лист1"/>
    </sheetNames>
    <sheetDataSet>
      <sheetData sheetId="0" refreshError="1">
        <row r="35">
          <cell r="Q3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 меню"/>
      <sheetName val="Исполнение"/>
      <sheetName val="Constants"/>
      <sheetName val="ToolsButton"/>
      <sheetName val="Список"/>
      <sheetName val="ФиктивныйДокумен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Журнал ошибок"/>
      <sheetName val="27"/>
      <sheetName val="28"/>
      <sheetName val="sQueriesOut"/>
      <sheetName val="Итоги"/>
      <sheetName val="FooterList"/>
      <sheetName val="ОС"/>
      <sheetName val="НМА"/>
      <sheetName val="ТМЦ"/>
      <sheetName val="Товары отгруженные"/>
      <sheetName val="Расходы будущих периодов"/>
      <sheetName val="Ценные бумаги"/>
      <sheetName val="ДЗ"/>
      <sheetName val="КЗ"/>
      <sheetName val="Финансовые вложения"/>
      <sheetName val="Незавершенное строительство"/>
      <sheetName val="Займы и кредиты"/>
      <sheetName val="Незавершенное производство"/>
      <sheetName val="Доходы будущих периодов"/>
      <sheetName val="Резервы"/>
      <sheetName val="Прочие оборотные активы"/>
      <sheetName val="Прочие краткосроч. обязат."/>
      <sheetName val="Счета в банках"/>
      <sheetName val="ТМЦ на отв. хранении"/>
      <sheetName val="Материалы в переработке"/>
      <sheetName val="Товары на комиссии"/>
      <sheetName val="Оборудование для монтажа"/>
      <sheetName val="Спис. задолж. неплат. деб."/>
      <sheetName val="Обеспечения"/>
      <sheetName val="Земельные участки"/>
      <sheetName val="Иные обязательства"/>
      <sheetName val="Перечень договоров"/>
      <sheetName val="ОНА(ОНО)"/>
      <sheetName val="Enums"/>
      <sheetName val="БФ-2-13-П"/>
      <sheetName val="Лист"/>
      <sheetName val="навигация"/>
      <sheetName val="Т12"/>
      <sheetName val="Т3"/>
      <sheetName val="Реестр платежей"/>
      <sheetName val="Справочники"/>
      <sheetName val="присоединение и пропуск трафика"/>
      <sheetName val="Прочие доходы"/>
      <sheetName val="Лист2"/>
      <sheetName val="Износ НМА"/>
      <sheetName val="Производство электроэнергии"/>
      <sheetName val="ИТ-бюджет"/>
      <sheetName val="БФ-1-8-П"/>
      <sheetName val="БФ-2-6-П"/>
      <sheetName val="БФ-1-10-П"/>
      <sheetName val="БФ-2-5-П"/>
      <sheetName val="СВТ"/>
      <sheetName val="СС и ЛВ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>
        <row r="1">
          <cell r="A1" t="str">
            <v>БМСК</v>
          </cell>
          <cell r="X1">
            <v>216</v>
          </cell>
          <cell r="AC1" t="str">
            <v>АЭС</v>
          </cell>
        </row>
        <row r="2">
          <cell r="A2" t="str">
            <v>БСК</v>
          </cell>
          <cell r="AC2" t="str">
            <v>БТС</v>
          </cell>
        </row>
        <row r="3">
          <cell r="A3" t="str">
            <v>ТЭК</v>
          </cell>
          <cell r="AC3" t="str">
            <v>БТЭЦ</v>
          </cell>
        </row>
        <row r="4">
          <cell r="A4" t="str">
            <v>УК</v>
          </cell>
          <cell r="AC4" t="str">
            <v>БЭР</v>
          </cell>
        </row>
        <row r="5">
          <cell r="A5" t="str">
            <v>ЭСК</v>
          </cell>
          <cell r="AC5" t="str">
            <v>БЭС</v>
          </cell>
        </row>
        <row r="6">
          <cell r="AC6" t="str">
            <v>ВТС</v>
          </cell>
        </row>
        <row r="7">
          <cell r="AC7" t="str">
            <v>ВЭС</v>
          </cell>
        </row>
        <row r="8">
          <cell r="AC8" t="str">
            <v>ГТС</v>
          </cell>
        </row>
        <row r="9">
          <cell r="AC9" t="str">
            <v>ГТЭЦ</v>
          </cell>
        </row>
        <row r="10">
          <cell r="AC10" t="str">
            <v>ГЭС</v>
          </cell>
        </row>
        <row r="11">
          <cell r="AC11" t="str">
            <v>МЭС</v>
          </cell>
        </row>
        <row r="12">
          <cell r="AC12" t="str">
            <v>СЭС</v>
          </cell>
        </row>
        <row r="13">
          <cell r="AC13" t="str">
            <v>Упр</v>
          </cell>
        </row>
        <row r="14">
          <cell r="AC14" t="str">
            <v>УЭС</v>
          </cell>
        </row>
        <row r="15">
          <cell r="AC15" t="str">
            <v>ЭИС</v>
          </cell>
        </row>
        <row r="16">
          <cell r="AC16" t="str">
            <v>Эн_сб</v>
          </cell>
        </row>
        <row r="17">
          <cell r="AC17" t="str">
            <v>ЮЭС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  <sheetName val="FE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Передача эл.энергии_old"/>
      <sheetName val="Тср 13_МОЭСК"/>
      <sheetName val="Тср 14-17 МОЭСК"/>
      <sheetName val="Тср 13 МСК"/>
      <sheetName val="Тср 13_МО"/>
      <sheetName val="ТБР_МОЭСК"/>
      <sheetName val="формат реализации МОЭСК "/>
      <sheetName val="формат реализации Москва"/>
      <sheetName val="формат реализации Моск.обл."/>
      <sheetName val="Тарифно-договорная модель МО"/>
      <sheetName val="Тарифно-договорная модель М"/>
      <sheetName val="Опросный лист МЭ РФ Компания"/>
      <sheetName val="Опросный лист МЭ РФ Москва"/>
      <sheetName val="Опросный лист МЭ РФ Моск.обл."/>
      <sheetName val="Баланс по уровням U квартальный"/>
      <sheetName val="Расчет НИОКР"/>
      <sheetName val="ТО"/>
      <sheetName val="Отчет по выполн. плана рем."/>
      <sheetName val="Расчет ДЗ"/>
      <sheetName val="резерв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Отчет об экологии"/>
      <sheetName val="Отчет об охране труда"/>
      <sheetName val="Затраты на_пром_ППБ"/>
      <sheetName val="t_Настройки"/>
    </sheetNames>
    <sheetDataSet>
      <sheetData sheetId="0"/>
      <sheetData sheetId="1">
        <row r="10">
          <cell r="C10">
            <v>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B7" t="str">
            <v>ОАО «МРСК Волги»</v>
          </cell>
        </row>
        <row r="8">
          <cell r="B8" t="str">
            <v>ОАО «МОЭСК»</v>
          </cell>
        </row>
        <row r="9">
          <cell r="B9" t="str">
            <v>ОАО «МРСК Северо-Запада»</v>
          </cell>
        </row>
        <row r="10">
          <cell r="B10" t="str">
            <v>ОАО «МРСК Центра»</v>
          </cell>
        </row>
        <row r="11">
          <cell r="B11" t="str">
            <v>ОАО «Янтарьэнерго»</v>
          </cell>
        </row>
        <row r="12">
          <cell r="B12" t="str">
            <v>ОАО «Кубаньэнерго»</v>
          </cell>
        </row>
        <row r="13">
          <cell r="B13" t="str">
            <v>ОАО «МРСК Северного Кавказа»</v>
          </cell>
        </row>
        <row r="14">
          <cell r="B14" t="str">
            <v>ОАО «МРСК Сибири»</v>
          </cell>
        </row>
        <row r="15">
          <cell r="B15" t="str">
            <v>ОАО «МРСК Урала»</v>
          </cell>
        </row>
        <row r="16">
          <cell r="B16" t="str">
            <v>ОАО «МРСК Центра и Приволжья»</v>
          </cell>
        </row>
        <row r="17">
          <cell r="B17" t="str">
            <v>ОАО «ТРК»</v>
          </cell>
        </row>
        <row r="18">
          <cell r="B18" t="str">
            <v>ОАО «Тюменьэнерго»</v>
          </cell>
        </row>
        <row r="19">
          <cell r="B19" t="str">
            <v>ОАО «Ленэнерго»</v>
          </cell>
        </row>
        <row r="20">
          <cell r="B20" t="str">
            <v>ОАО «Межрегиональная распределительная сетевая компания Юга»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56">
          <cell r="B56">
            <v>2009</v>
          </cell>
        </row>
        <row r="57">
          <cell r="B57">
            <v>2010</v>
          </cell>
        </row>
        <row r="58">
          <cell r="B58">
            <v>2011</v>
          </cell>
        </row>
        <row r="59">
          <cell r="B59">
            <v>2012</v>
          </cell>
        </row>
        <row r="60">
          <cell r="B60">
            <v>2013</v>
          </cell>
        </row>
        <row r="61">
          <cell r="B61">
            <v>2014</v>
          </cell>
        </row>
        <row r="62">
          <cell r="B62">
            <v>2015</v>
          </cell>
        </row>
        <row r="63">
          <cell r="B63">
            <v>2016</v>
          </cell>
        </row>
        <row r="64">
          <cell r="B64">
            <v>2017</v>
          </cell>
        </row>
        <row r="65">
          <cell r="B65">
            <v>2018</v>
          </cell>
        </row>
        <row r="66">
          <cell r="B66">
            <v>2019</v>
          </cell>
        </row>
        <row r="67">
          <cell r="B67">
            <v>2020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расшифровка"/>
      <sheetName val="ýë ñò"/>
      <sheetName val="Лист13"/>
      <sheetName val="1997"/>
      <sheetName val="1998"/>
      <sheetName val="СписочнаяЧисленность"/>
      <sheetName val="Справочники"/>
      <sheetName val="даты"/>
      <sheetName val="Аморт_осн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5.э"/>
      <sheetName val="Детализация"/>
      <sheetName val="Справочник затрат_СБ"/>
      <sheetName val="Заголовок"/>
      <sheetName val="Прил_9"/>
      <sheetName val="SHPZ"/>
      <sheetName val="1.411.1"/>
      <sheetName val="ИПР ф.24"/>
      <sheetName val="ИП09"/>
      <sheetName val="P-99b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УФ-28"/>
      <sheetName val="УЗ-10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рЭС"/>
      <sheetName val="Перегруппировка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Справочники"/>
      <sheetName val="Заголовок"/>
      <sheetName val="AP_MVT"/>
      <sheetName val="COMPILE"/>
      <sheetName val="эл ст"/>
      <sheetName val="даты"/>
      <sheetName val="t_настройки"/>
      <sheetName val="Пер-Вл"/>
      <sheetName val="Текущие цены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Списки"/>
      <sheetName val="Титульный лист С-П"/>
      <sheetName val="ФИНПЛАН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Дебет_Кредит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Номенклатура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Лист13"/>
      <sheetName val="тар"/>
      <sheetName val="т1.15(смета8а)"/>
      <sheetName val="ОСВ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Прямой2"/>
      <sheetName val="Прямой3"/>
      <sheetName val="Прямой4"/>
      <sheetName val="Прямой5"/>
      <sheetName val="ГТТЭЦ"/>
      <sheetName val="Расходы"/>
      <sheetName val="ССО"/>
    </sheetNames>
    <sheetDataSet>
      <sheetData sheetId="0" refreshError="1">
        <row r="7">
          <cell r="Q7">
            <v>689.72000000000014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ы проверки"/>
      <sheetName val="Список ТС на страхование"/>
    </sheetNames>
    <sheetDataSet>
      <sheetData sheetId="0" refreshError="1"/>
      <sheetData sheetId="1">
        <row r="4">
          <cell r="AW4" t="str">
            <v>B</v>
          </cell>
        </row>
        <row r="5">
          <cell r="AW5" t="str">
            <v>C</v>
          </cell>
        </row>
        <row r="6">
          <cell r="AW6" t="str">
            <v>D</v>
          </cell>
        </row>
        <row r="7">
          <cell r="AW7" t="str">
            <v>A</v>
          </cell>
        </row>
        <row r="8">
          <cell r="AW8" t="str">
            <v>Tb</v>
          </cell>
        </row>
        <row r="9">
          <cell r="AW9" t="str">
            <v>Tm</v>
          </cell>
        </row>
        <row r="10">
          <cell r="AW10" t="str">
            <v>Tr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Кредиты полученные"/>
      <sheetName val="Займы выданные"/>
      <sheetName val="ис.смета"/>
      <sheetName val="Лист13"/>
      <sheetName val="Настройки"/>
      <sheetName val="Справочники"/>
      <sheetName val="Заголовок"/>
      <sheetName val="ИТ-бюджет"/>
      <sheetName val="прил.2.3. факт5 мес,ожид.6"/>
      <sheetName val="эл ст"/>
      <sheetName val="FST5"/>
      <sheetName val="Исходные данные"/>
      <sheetName val="Данные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кладные в %% факт"/>
      <sheetName val="ИТОГИ  по Н,Р,Э,Q"/>
      <sheetName val="нача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НВВ субъектов"/>
      <sheetName val="Словарь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  <sheetName val="Данные"/>
      <sheetName val="Свод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1.4 Баланс Э"/>
      <sheetName val="п.1.5. Баланс М"/>
      <sheetName val="п.1.6 СПО"/>
      <sheetName val="НВВ"/>
      <sheetName val="НВВ (пояснен)"/>
      <sheetName val="Др. расх по экспл."/>
      <sheetName val="Цеховые расходы"/>
      <sheetName val="Общехоз. расходы"/>
      <sheetName val="Э-э на хоз.нуж"/>
      <sheetName val="Выпад.по нерег"/>
      <sheetName val="п.1.15 Смета расходов"/>
      <sheetName val="Т пок"/>
      <sheetName val="% по кред"/>
      <sheetName val="п.1.16. ФОТ"/>
      <sheetName val="п.1.17. Амортизация"/>
      <sheetName val="п.1.17.1."/>
      <sheetName val="п.1.18.2. Калькуляция"/>
      <sheetName val="п.1.20. Фин. кап. вл."/>
      <sheetName val="п.1.21.3. Прибыль"/>
      <sheetName val="п.1.24. Тсотд."/>
      <sheetName val="п.1.25. Тпот."/>
      <sheetName val="п.2.1."/>
      <sheetName val="п.2.2 Объем ед. оборуд."/>
      <sheetName val="Числен. перс."/>
      <sheetName val="Числен. перс. 2"/>
      <sheetName val="Анализ 9 м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Данные"/>
      <sheetName val="Лист13"/>
      <sheetName val="Производство электроэнергии"/>
      <sheetName val="SHPZ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Содержание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Список ДЗО"/>
      <sheetName val="Протокол изменений"/>
      <sheetName val="Технический лист"/>
      <sheetName val="иде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3">
          <cell r="I43">
            <v>1</v>
          </cell>
        </row>
      </sheetData>
      <sheetData sheetId="2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</sheetNames>
    <sheetDataSet>
      <sheetData sheetId="0">
        <row r="5">
          <cell r="H5">
            <v>0.24</v>
          </cell>
        </row>
      </sheetData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6"/>
      <sheetName val="2002(v2)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t_настройки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4">
          <cell r="I84">
            <v>3</v>
          </cell>
        </row>
      </sheetData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1 (2)"/>
      <sheetName val="Приложение 1 (3)"/>
      <sheetName val="П 1 (12-13 c АХД 1п2014+2п2013)"/>
      <sheetName val="П 1(12-13 без АХД 1п2014+2п2 (2"/>
      <sheetName val="П 1 "/>
      <sheetName val="Приложение 2"/>
      <sheetName val="Приложение 3 (12-14)"/>
      <sheetName val="11 Прил 8 инвест за 3 года "/>
      <sheetName val="Приложение 1 (по 2015 без АХД"/>
      <sheetName val="Приложение 3"/>
      <sheetName val="Приложение 3 (по заявке 2015)"/>
      <sheetName val="Реестр__ИП 2011 "/>
      <sheetName val="Реестр__ИП 2012"/>
      <sheetName val="Реестр__ИП 2013"/>
      <sheetName val="Реестр__ИП 2014 (2)"/>
      <sheetName val="АХД "/>
      <sheetName val="Расчет ставки 2013"/>
      <sheetName val="Расчет ставки 2014"/>
      <sheetName val="реестр к исполнению в 2015г"/>
      <sheetName val="Приложение №1 новое стр-во"/>
      <sheetName val="Аналитика спроса (2)"/>
      <sheetName val="Выпад стандарт 2013"/>
    </sheetNames>
    <sheetDataSet>
      <sheetData sheetId="0"/>
      <sheetData sheetId="1">
        <row r="9">
          <cell r="F9">
            <v>9764.3390071998838</v>
          </cell>
        </row>
      </sheetData>
      <sheetData sheetId="2"/>
      <sheetData sheetId="3">
        <row r="43">
          <cell r="E43">
            <v>0.52</v>
          </cell>
        </row>
      </sheetData>
      <sheetData sheetId="4"/>
      <sheetData sheetId="5"/>
      <sheetData sheetId="6"/>
      <sheetData sheetId="7">
        <row r="45">
          <cell r="E45">
            <v>2.0489999999999999</v>
          </cell>
        </row>
      </sheetData>
      <sheetData sheetId="8"/>
      <sheetData sheetId="9">
        <row r="52">
          <cell r="H52">
            <v>99</v>
          </cell>
        </row>
      </sheetData>
      <sheetData sheetId="10"/>
      <sheetData sheetId="11"/>
      <sheetData sheetId="12">
        <row r="19">
          <cell r="H19">
            <v>0.224</v>
          </cell>
        </row>
      </sheetData>
      <sheetData sheetId="13">
        <row r="20">
          <cell r="H20">
            <v>0.38200000000000001</v>
          </cell>
        </row>
      </sheetData>
      <sheetData sheetId="14">
        <row r="16">
          <cell r="H16">
            <v>0.156</v>
          </cell>
        </row>
      </sheetData>
      <sheetData sheetId="15"/>
      <sheetData sheetId="16">
        <row r="12">
          <cell r="V12">
            <v>36797.398846153847</v>
          </cell>
        </row>
      </sheetData>
      <sheetData sheetId="17">
        <row r="19">
          <cell r="Y19">
            <v>658.32561678354432</v>
          </cell>
        </row>
      </sheetData>
      <sheetData sheetId="18"/>
      <sheetData sheetId="19">
        <row r="914">
          <cell r="R914">
            <v>10510.65</v>
          </cell>
        </row>
      </sheetData>
      <sheetData sheetId="20">
        <row r="285">
          <cell r="Z285">
            <v>7.0000000000000007E-2</v>
          </cell>
        </row>
      </sheetData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НП-1-14-П"/>
      <sheetName val="НП-1-15-П"/>
      <sheetName val="П-БР-2-2-П"/>
      <sheetName val="Баланс"/>
      <sheetName val="БФ-1-8-П"/>
      <sheetName val="БФ-2-6-П"/>
      <sheetName val="БФ-2-13-П"/>
      <sheetName val="БФ-1-10-П"/>
      <sheetName val="БФ-2-5-П"/>
      <sheetName val="журнал_из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ИТ-бюджет"/>
      <sheetName val="Макро"/>
      <sheetName val="БФ_2_5_П"/>
      <sheetName val="Лист13"/>
      <sheetName val="П-БР-2-2-П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5-П"/>
      <sheetName val="БФ-2-8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C1"/>
      <sheetName val="С2"/>
      <sheetName val="С3"/>
      <sheetName val="С4-7"/>
      <sheetName val="Расчет С1"/>
      <sheetName val="Расчет С2"/>
      <sheetName val="Расчет С3"/>
      <sheetName val="Расчет С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O3">
            <v>2018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 реконструкция"/>
      <sheetName val="Приложение №1 новое стр-во"/>
      <sheetName val="Приложение №2"/>
      <sheetName val="Лист1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Данные"/>
      <sheetName val="Данные(2)"/>
      <sheetName val="Коррект"/>
      <sheetName val="Объекты"/>
      <sheetName val="Лист13"/>
      <sheetName val="См-2 Шатурс сети  проект работы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ГТТЭЦ"/>
      <sheetName val="Прямой2"/>
      <sheetName val="Прямой3"/>
      <sheetName val="Прямой4"/>
      <sheetName val="Прямой5"/>
      <sheetName val="Расходы"/>
      <sheetName val="ССО"/>
      <sheetName val="БПподРСТ"/>
      <sheetName val="энергия"/>
      <sheetName val="мощность"/>
    </sheetNames>
    <sheetDataSet>
      <sheetData sheetId="0" refreshError="1">
        <row r="7">
          <cell r="Q7">
            <v>689.72000000000014</v>
          </cell>
        </row>
        <row r="9">
          <cell r="Q9">
            <v>139.06999999999996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жилой фонд"/>
      <sheetName val="расчет тарифов"/>
      <sheetName val="план 2000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ИТ-бюджет"/>
      <sheetName val="расшифровка"/>
      <sheetName val="расчет тарифов"/>
      <sheetName val="НП-2-12-П"/>
      <sheetName val="Регионы"/>
      <sheetName val="pred"/>
      <sheetName val="Исходные"/>
      <sheetName val="РАСЧЕТ"/>
      <sheetName val="АНАЛИ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НВВ утв тарифы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4"/>
      <sheetName val="МОЙ СВОДНЫЙ ФОРМАТ"/>
      <sheetName val="ПРОВЕРЯЛКА"/>
      <sheetName val="Консолидация"/>
      <sheetName val="Прил 7.1.-32"/>
      <sheetName val="прил 7.1. (2)"/>
      <sheetName val="прил 7.1. (3)"/>
      <sheetName val="прил-7.2-33"/>
      <sheetName val="прил.9-35"/>
      <sheetName val="прил 6.1 -29"/>
      <sheetName val="прил 7.1- МИНЭНЕРГО"/>
      <sheetName val="РЭК (202)"/>
      <sheetName val="Лист3"/>
      <sheetName val="КС-2"/>
      <sheetName val="СТЫКУЮ БАЗУ"/>
      <sheetName val="Лист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1.6.12 мес (5)"/>
      <sheetName val="план 2000"/>
      <sheetName val="НП-2-12-П"/>
      <sheetName val="Расчет расходов"/>
      <sheetName val="ИТ-бюджет"/>
      <sheetName val="SILICATE"/>
      <sheetName val="РБП"/>
      <sheetName val="БФ-2-5-П"/>
      <sheetName val="оснсредства (2)"/>
      <sheetName val="оценка"/>
      <sheetName val="оплтруда"/>
      <sheetName val="качпассивов"/>
      <sheetName val="относит"/>
      <sheetName val="абс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№ П1.17"/>
      <sheetName val="Диаграмма1"/>
      <sheetName val="Диаграмма2"/>
      <sheetName val="#ССЫЛКА"/>
      <sheetName val="3"/>
      <sheetName val="4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5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"/>
      <sheetName val="Год  (2)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  <sheetName val="БСК"/>
      <sheetName val="ОАО ЭСК"/>
      <sheetName val="ОАО ЭСК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Лист1"/>
      <sheetName val="ПЛАН 1"/>
      <sheetName val="Производство электроэнергии"/>
      <sheetName val="For Bezik Стратег-1130-июль"/>
      <sheetName val="предприятия"/>
      <sheetName val="апрель"/>
      <sheetName val="Справочники"/>
      <sheetName val="Заголовок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редприятия"/>
      <sheetName val="3.3.31."/>
      <sheetName val="план 2000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1.4 Баланс Э"/>
      <sheetName val="п.1.5. Баланс М"/>
      <sheetName val="п.1.6 СПО"/>
      <sheetName val="Разногласия"/>
      <sheetName val="НВВ"/>
      <sheetName val="НВВ (пояснен)"/>
      <sheetName val="Др. расх по экспл."/>
      <sheetName val="Цеховые расходы"/>
      <sheetName val="Общехоз. расходы"/>
      <sheetName val="Э-э на хоз.нуж"/>
      <sheetName val="Выпад.по нерег"/>
      <sheetName val="п.1.15 Смета расходов"/>
      <sheetName val="Т пок"/>
      <sheetName val="% по кред"/>
      <sheetName val="п.1.16. ФОТ"/>
      <sheetName val="п.1.17. Амортизация"/>
      <sheetName val="п.1.17.1."/>
      <sheetName val="п.1.18.2. Калькуляция"/>
      <sheetName val="п.1.20. Фин. кап. вл."/>
      <sheetName val="п.1.21.3. Прибыль"/>
      <sheetName val="п.1.24. Тсотд."/>
      <sheetName val="п.1.25. Тпот."/>
      <sheetName val="п.2.1."/>
      <sheetName val="п.2.2 Объем ед. оборуд."/>
      <sheetName val="Числен. перс."/>
      <sheetName val="Числен. перс. 2"/>
      <sheetName val="Анализ 9 мес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ы снижены"/>
      <sheetName val="Ремонты первоначал"/>
      <sheetName val="Ремонты аналитика"/>
    </sheetNames>
    <definedNames>
      <definedName name="_FY1" refersTo="#ССЫЛКА!"/>
      <definedName name="_M8" refersTo="#ССЫЛКА!"/>
      <definedName name="_M9" refersTo="#ССЫЛКА!"/>
      <definedName name="_q11" refersTo="#ССЫЛКА!"/>
      <definedName name="_q15" refersTo="#ССЫЛКА!"/>
      <definedName name="_q17" refersTo="#ССЫЛКА!"/>
      <definedName name="_q2" refersTo="#ССЫЛКА!"/>
      <definedName name="_q3" refersTo="#ССЫЛКА!"/>
      <definedName name="_q4" refersTo="#ССЫЛКА!"/>
      <definedName name="_q5" refersTo="#ССЫЛКА!"/>
      <definedName name="_q6" refersTo="#ССЫЛКА!"/>
      <definedName name="_q7" refersTo="#ССЫЛКА!"/>
      <definedName name="_q8" refersTo="#ССЫЛКА!"/>
      <definedName name="_q9" refersTo="#ССЫЛКА!"/>
      <definedName name="_r" refersTo="#ССЫЛКА!"/>
      <definedName name="àî" refersTo="#ССЫЛКА!"/>
      <definedName name="AN" refersTo="#ССЫЛКА!"/>
      <definedName name="cd" refersTo="#ССЫЛКА!"/>
      <definedName name="com" refersTo="#ССЫЛКА!"/>
      <definedName name="CompOt2" refersTo="#ССЫЛКА!"/>
      <definedName name="ct" refersTo="#ССЫЛКА!"/>
      <definedName name="ď" refersTo="#ССЫЛКА!"/>
      <definedName name="ďď" refersTo="#ССЫЛКА!"/>
      <definedName name="đđ" refersTo="#ССЫЛКА!"/>
      <definedName name="đđđ" refersTo="#ССЫЛКА!"/>
      <definedName name="dsragh" refersTo="#ССЫЛКА!"/>
      <definedName name="ęĺ" refersTo="#ССЫЛКА!"/>
      <definedName name="fbgffnjfgg" refersTo="#ССЫЛКА!"/>
      <definedName name="gfg" refersTo="#ССЫЛКА!"/>
      <definedName name="gh" refersTo="#ССЫЛКА!"/>
      <definedName name="ghhktyi" refersTo="#ССЫЛКА!"/>
      <definedName name="grety5e" refersTo="#ССЫЛКА!"/>
      <definedName name="h" refersTo="#ССЫЛКА!"/>
      <definedName name="hfte" refersTo="#ССЫЛКА!"/>
      <definedName name="hhh" refersTo="#ССЫЛКА!"/>
      <definedName name="hhy" refersTo="#ССЫЛКА!"/>
      <definedName name="îî" refersTo="#ССЫЛКА!"/>
      <definedName name="j" refersTo="#ССЫЛКА!"/>
      <definedName name="knkn.n." refersTo="#ССЫЛКА!"/>
      <definedName name="l" refersTo="#ССЫЛКА!"/>
      <definedName name="M7.3" refersTo="#ССЫЛКА!"/>
      <definedName name="nfyz" refersTo="#ССЫЛКА!"/>
      <definedName name="o" refersTo="#ССЫЛКА!"/>
      <definedName name="öó" refersTo="#ССЫЛКА!"/>
      <definedName name="P1_SCOPE_PER_PRT" refersTo="#ССЫЛКА!"/>
      <definedName name="P1_ДиапазонЗащиты"/>
      <definedName name="P2_SCOPE_PER_PRT" refersTo="#ССЫЛКА!"/>
      <definedName name="P2_ДиапазонЗащиты"/>
      <definedName name="P3_SCOPE_PER_PRT" refersTo="#ССЫЛКА!"/>
      <definedName name="P3_ДиапазонЗащиты"/>
      <definedName name="P4_SCOPE_PER_PRT" refersTo="#ССЫЛКА!"/>
      <definedName name="P4_ДиапазонЗащиты"/>
      <definedName name="P8_SCOPE_PER_PRT" refersTo="#ССЫЛКА!"/>
      <definedName name="rr" refersTo="#ССЫЛКА!"/>
      <definedName name="ŕŕ" refersTo="#ССЫЛКА!"/>
      <definedName name="rrtget6" refersTo="#ССЫЛКА!"/>
      <definedName name="uka" refersTo="#ССЫЛКА!"/>
      <definedName name="upr" refersTo="#ССЫЛКА!"/>
      <definedName name="ůůů" refersTo="#ССЫЛКА!"/>
      <definedName name="VV" refersTo="#ССЫЛКА!"/>
      <definedName name="we" refersTo="#ССЫЛКА!"/>
      <definedName name="аа" refersTo="#ССЫЛКА!"/>
      <definedName name="АААААААА" refersTo="#ССЫЛКА!"/>
      <definedName name="ав" refersTo="#ССЫЛКА!"/>
      <definedName name="ап" refersTo="#ССЫЛКА!"/>
      <definedName name="аяыпамыпмипи" refersTo="#ССЫЛКА!"/>
      <definedName name="б" refersTo="#ССЫЛКА!"/>
      <definedName name="бб" refersTo="#ССЫЛКА!"/>
      <definedName name="в" refersTo="#ССЫЛКА!"/>
      <definedName name="вап" refersTo="#ССЫЛКА!"/>
      <definedName name="Вар.их" refersTo="#ССЫЛКА!"/>
      <definedName name="Вар.КАЛМЭ" refersTo="#ССЫЛКА!"/>
      <definedName name="вм" refersTo="#ССЫЛКА!"/>
      <definedName name="вмивртвр" refersTo="#ССЫЛКА!"/>
      <definedName name="вртт" refersTo="#ССЫЛКА!"/>
      <definedName name="ггг" refersTo="#ССЫЛКА!"/>
      <definedName name="гггр" refersTo="#ССЫЛКА!"/>
      <definedName name="генерация" refersTo="#ССЫЛКА!"/>
      <definedName name="гнлзщ" refersTo="#ССЫЛКА!"/>
      <definedName name="гэс3" refersTo="#ССЫЛКА!"/>
      <definedName name="ддд" refersTo="#ССЫЛКА!"/>
      <definedName name="дж" refersTo="#ССЫЛКА!"/>
      <definedName name="доопатмо" refersTo="#ССЫЛКА!"/>
      <definedName name="Дополнение" refersTo="#ССЫЛКА!"/>
      <definedName name="еще" refersTo="#ССЫЛКА!"/>
      <definedName name="ж" refersTo="#ССЫЛКА!"/>
      <definedName name="жд" refersTo="#ССЫЛКА!"/>
      <definedName name="жж" refersTo="#ССЫЛКА!"/>
      <definedName name="жжж" refersTo="#ССЫЛКА!"/>
      <definedName name="жжжжж" refersTo="#ССЫЛКА!"/>
      <definedName name="жэ" refersTo="#ССЫЛКА!"/>
      <definedName name="з" refersTo="#ССЫЛКА!"/>
      <definedName name="зз" refersTo="#ССЫЛКА!"/>
      <definedName name="ззз" refersTo="#ССЫЛКА!"/>
      <definedName name="зззз" refersTo="#ССЫЛКА!"/>
      <definedName name="и" refersTo="#ССЫЛКА!"/>
      <definedName name="ии" refersTo="#ССЫЛКА!"/>
      <definedName name="ий" refersTo="#ССЫЛКА!"/>
      <definedName name="иии" refersTo="#ССЫЛКА!"/>
      <definedName name="ййй" refersTo="#ССЫЛКА!"/>
      <definedName name="ииии" refersTo="#ССЫЛКА!"/>
      <definedName name="йййййййййййййййййййййййй" refersTo="#ССЫЛКА!"/>
      <definedName name="Инвестиции" refersTo="#ССЫЛКА!"/>
      <definedName name="инвестпрограмма" refersTo="#ССЫЛКА!"/>
      <definedName name="ирина" refersTo="#ССЫЛКА!"/>
      <definedName name="йфц" refersTo="#ССЫЛКА!"/>
      <definedName name="йц" refersTo="#ССЫЛКА!"/>
      <definedName name="кв3" refersTo="#ССЫЛКА!"/>
      <definedName name="квартал" refersTo="#ССЫЛКА!"/>
      <definedName name="кг" refersTo="#ССЫЛКА!"/>
      <definedName name="компенсация" refersTo="#ССЫЛКА!"/>
      <definedName name="кп" refersTo="#ССЫЛКА!"/>
      <definedName name="кпгэс" refersTo="#ССЫЛКА!"/>
      <definedName name="кпнрг" refersTo="#ССЫЛКА!"/>
      <definedName name="ктджщз" refersTo="#ССЫЛКА!"/>
      <definedName name="ку" refersTo="#ССЫЛКА!"/>
      <definedName name="лара" refersTo="#ССЫЛКА!"/>
      <definedName name="лена" refersTo="#ССЫЛКА!"/>
      <definedName name="лллл" refersTo="#ССЫЛКА!"/>
      <definedName name="ло" refersTo="#ССЫЛКА!"/>
      <definedName name="лод" refersTo="#ССЫЛКА!"/>
      <definedName name="лор" refersTo="#ССЫЛКА!"/>
      <definedName name="мам" refersTo="#ССЫЛКА!"/>
      <definedName name="нгг" refersTo="#ССЫЛКА!"/>
      <definedName name="ннн" refersTo="#ССЫЛКА!"/>
      <definedName name="НННН" refersTo="#ССЫЛКА!"/>
      <definedName name="ннннннннннн" refersTo="#ССЫЛКА!"/>
      <definedName name="олло" refersTo="#ССЫЛКА!"/>
      <definedName name="олс" refersTo="#ССЫЛКА!"/>
      <definedName name="ооо" refersTo="#ССЫЛКА!"/>
      <definedName name="оро" refersTo="#ССЫЛКА!"/>
      <definedName name="отпуск" refersTo="#ССЫЛКА!"/>
      <definedName name="план56" refersTo="#ССЫЛКА!"/>
      <definedName name="ПМС" refersTo="#ССЫЛКА!"/>
      <definedName name="ПМС1" refersTo="#ССЫЛКА!"/>
      <definedName name="пп" refersTo="#ССЫЛКА!"/>
      <definedName name="пппп" refersTo="#ССЫЛКА!"/>
      <definedName name="ппппп" refersTo="#ССЫЛКА!"/>
      <definedName name="ппппппппппп" refersTo="#ССЫЛКА!"/>
      <definedName name="пр" refersTo="#ССЫЛКА!"/>
      <definedName name="прил1.2" refersTo="#ССЫЛКА!"/>
      <definedName name="Прилож3" refersTo="#ССЫЛКА!"/>
      <definedName name="Приложение8" refersTo="#ССЫЛКА!"/>
      <definedName name="р" refersTo="#ССЫЛКА!"/>
      <definedName name="ро" refersTo="#ССЫЛКА!"/>
      <definedName name="ропор" refersTo="#ССЫЛКА!"/>
      <definedName name="рр" refersTo="#ССЫЛКА!"/>
      <definedName name="рсср" refersTo="#ССЫЛКА!"/>
      <definedName name="с1" refersTo="#ССЫЛКА!"/>
      <definedName name="сваеррта" refersTo="#ССЫЛКА!"/>
      <definedName name="свмпвппв" refersTo="#ССЫЛКА!"/>
      <definedName name="себестоимость2" refersTo="#ССЫЛКА!"/>
      <definedName name="ск" refersTo="#ССЫЛКА!"/>
      <definedName name="сокращение" refersTo="#ССЫЛКА!"/>
      <definedName name="сомп" refersTo="#ССЫЛКА!"/>
      <definedName name="сомпас" refersTo="#ССЫЛКА!"/>
      <definedName name="ссс" refersTo="#ССЫЛКА!"/>
      <definedName name="ссы2" refersTo="#ССЫЛКА!"/>
      <definedName name="т" refersTo="#ССЫЛКА!"/>
      <definedName name="таня" refersTo="#ССЫЛКА!"/>
      <definedName name="тар" refersTo="#ССЫЛКА!"/>
      <definedName name="ТАР2" refersTo="#ССЫЛКА!"/>
      <definedName name="тариф" refersTo="#ССЫЛКА!"/>
      <definedName name="Тариф3" refersTo="#ССЫЛКА!"/>
      <definedName name="тепло" refersTo="#ССЫЛКА!"/>
      <definedName name="ть" refersTo="#ССЫЛКА!"/>
      <definedName name="ТЭЦ" refersTo="#ССЫЛКА!"/>
      <definedName name="у1" refersTo="#ССЫЛКА!"/>
      <definedName name="ук" refersTo="#ССЫЛКА!"/>
      <definedName name="уу" refersTo="#ССЫЛКА!"/>
      <definedName name="уууу" refersTo="#ССЫЛКА!"/>
      <definedName name="уыукпе" refersTo="#ССЫЛКА!"/>
      <definedName name="фам" refersTo="#ССЫЛКА!"/>
      <definedName name="форма" refersTo="#ССЫЛКА!"/>
      <definedName name="фыаспит" refersTo="#ССЫЛКА!"/>
      <definedName name="х" refersTo="#ССЫЛКА!"/>
      <definedName name="хх" refersTo="#ССЫЛКА!"/>
      <definedName name="ц." refersTo="#ССЫЛКА!"/>
      <definedName name="ц1" refersTo="#ССЫЛКА!"/>
      <definedName name="черновик" refersTo="#ССЫЛКА!"/>
      <definedName name="шш" refersTo="#ССЫЛКА!"/>
      <definedName name="шшшшшо" refersTo="#ССЫЛКА!"/>
      <definedName name="щ" refersTo="#ССЫЛКА!"/>
      <definedName name="ъ" refersTo="#ССЫЛКА!"/>
      <definedName name="ыаппр" refersTo="#ССЫЛКА!"/>
      <definedName name="ыаупп" refersTo="#ССЫЛКА!"/>
      <definedName name="ыаыыа" refersTo="#ССЫЛКА!"/>
      <definedName name="ывпкывк" refersTo="#ССЫЛКА!"/>
      <definedName name="ывпмьпь" refersTo="#ССЫЛКА!"/>
      <definedName name="ымпы" refersTo="#ССЫЛКА!"/>
      <definedName name="ыпр" refersTo="#ССЫЛКА!"/>
      <definedName name="ыфса" refersTo="#ССЫЛКА!"/>
      <definedName name="э" refersTo="#ССЫЛКА!"/>
      <definedName name="ээ" refersTo="#ССЫЛКА!"/>
      <definedName name="эээ" refersTo="#ССЫЛКА!"/>
      <definedName name="ю" refersTo="#ССЫЛКА!"/>
      <definedName name="ююююююю" refersTo="#ССЫЛКА!"/>
      <definedName name="я" refersTo="#ССЫЛКА!"/>
      <definedName name="яя" refersTo="#ССЫЛКА!"/>
      <definedName name="яяя" refersTo="#ССЫЛКА!"/>
    </defined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Базовые расходы (ЕИАС)"/>
      <sheetName val="Параметры"/>
      <sheetName val="Капитал"/>
      <sheetName val="Тариф"/>
      <sheetName val="Подстановка"/>
      <sheetName val="Итого с пилотами"/>
      <sheetName val="Служебное_1"/>
      <sheetName val="Слкжебное_2"/>
      <sheetName val="для ПЗ_1"/>
      <sheetName val="для ПЗ_2"/>
      <sheetName val="Акт Дт Кт_задолж_31_03_2010"/>
      <sheetName val="Расчет RAB_Лен и МОЭСК_с 2010 г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FES"/>
      <sheetName val="ПРОГНОЗ_1"/>
      <sheetName val="vec"/>
      <sheetName val="FST5"/>
      <sheetName val="на 1 тут"/>
      <sheetName val="Приложение 2"/>
      <sheetName val="Справочники"/>
    </sheetNames>
    <sheetDataSet>
      <sheetData sheetId="0" refreshError="1"/>
      <sheetData sheetId="1" refreshError="1"/>
      <sheetData sheetId="2" refreshError="1">
        <row r="37">
          <cell r="E37">
            <v>95.188674854791898</v>
          </cell>
          <cell r="F37">
            <v>105.054514260806</v>
          </cell>
          <cell r="G37">
            <v>102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Параметры"/>
      <sheetName val="шаблон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M"/>
      <sheetName val="P"/>
      <sheetName val="R"/>
      <sheetName val="T"/>
      <sheetName val="V"/>
      <sheetName val="Sheet1"/>
      <sheetName val="Exhibit"/>
      <sheetName val="Payment Term and Deferrals"/>
      <sheetName val="Premium Support Calculation"/>
      <sheetName val="US GAAP Check"/>
      <sheetName val="App User Conversion Credit"/>
      <sheetName val="R3 Conversion Credit"/>
      <sheetName val="Safe Passage Conversion Credit"/>
      <sheetName val="Mandatory Fields"/>
      <sheetName val="Previous Net Spend"/>
      <sheetName val="Customer Information Sheet"/>
      <sheetName val="FES"/>
      <sheetName val="Лист1"/>
      <sheetName val="Матрица 1"/>
      <sheetName val="Лист 2"/>
      <sheetName val="Приложение 5 а)"/>
      <sheetName val="Приложение 20 а)"/>
      <sheetName val="QT_2007_March_Russia_MRSK-1_200"/>
    </sheetNames>
    <sheetDataSet>
      <sheetData sheetId="0" refreshError="1">
        <row r="5">
          <cell r="B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>
        <row r="2749">
          <cell r="F2749">
            <v>0.17</v>
          </cell>
        </row>
        <row r="2752">
          <cell r="F2752">
            <v>0.17</v>
          </cell>
          <cell r="I2752">
            <v>5528756.25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</sheetNames>
    <definedNames>
      <definedName name="примерррр"/>
    </defined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. показатели"/>
      <sheetName val="натур.показатели"/>
      <sheetName val="табличные значения"/>
      <sheetName val="для новых ТСО "/>
      <sheetName val="теория"/>
      <sheetName val="расчет"/>
    </sheetNames>
    <sheetDataSet>
      <sheetData sheetId="0">
        <row r="28">
          <cell r="J28">
            <v>396.17054865188692</v>
          </cell>
        </row>
      </sheetData>
      <sheetData sheetId="1">
        <row r="7">
          <cell r="N7">
            <v>8</v>
          </cell>
        </row>
        <row r="13">
          <cell r="N13">
            <v>1.26</v>
          </cell>
        </row>
        <row r="17">
          <cell r="N17">
            <v>3.09</v>
          </cell>
        </row>
      </sheetData>
      <sheetData sheetId="2">
        <row r="4">
          <cell r="C4">
            <v>1.0189999999999999</v>
          </cell>
          <cell r="D4">
            <v>1.0409999999999999</v>
          </cell>
          <cell r="E4">
            <v>1.038</v>
          </cell>
        </row>
        <row r="9">
          <cell r="C9">
            <v>8.7747857263779981E-4</v>
          </cell>
          <cell r="D9">
            <v>9.9129350412084389E-4</v>
          </cell>
          <cell r="E9">
            <v>1.7471185947761226E-3</v>
          </cell>
        </row>
        <row r="13">
          <cell r="C13">
            <v>4.1713257045899226E-2</v>
          </cell>
          <cell r="D13">
            <v>5.7327409470770994E-2</v>
          </cell>
          <cell r="E13">
            <v>7.743572485557842E-3</v>
          </cell>
        </row>
        <row r="16">
          <cell r="E16">
            <v>1.55</v>
          </cell>
        </row>
      </sheetData>
      <sheetData sheetId="3" refreshError="1"/>
      <sheetData sheetId="4">
        <row r="15">
          <cell r="I15">
            <v>0.90819212748512324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Update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Лист7 (оэк)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2011</v>
          </cell>
        </row>
      </sheetData>
      <sheetData sheetId="7">
        <row r="8">
          <cell r="J8" t="str">
            <v>ОАО "МОЭСК"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вод по регионам"/>
      <sheetName val="clone"/>
      <sheetName val="Белгородская область"/>
      <sheetName val="Брянская область"/>
      <sheetName val="Владимирская область"/>
      <sheetName val="Воронежская область"/>
      <sheetName val="Ивановская область"/>
      <sheetName val="Калужская область"/>
      <sheetName val="Костромская область"/>
      <sheetName val="Курская область"/>
      <sheetName val="Липецкая область"/>
      <sheetName val="Московская область"/>
      <sheetName val="Орловская область"/>
      <sheetName val="Рязанская область"/>
      <sheetName val="Смоленская область"/>
      <sheetName val="Тамбовская область"/>
      <sheetName val="Тверская область"/>
      <sheetName val="Тульская область"/>
      <sheetName val="Ярославская область"/>
      <sheetName val="г.Москва"/>
      <sheetName val="Республика Карелия"/>
      <sheetName val="Республика Коми"/>
      <sheetName val="Архангельская область"/>
      <sheetName val="Ненецкий автономный округ"/>
      <sheetName val="Вологодская область"/>
      <sheetName val="Калининградская область"/>
      <sheetName val="Ленинградская область"/>
      <sheetName val="Мурманская область"/>
      <sheetName val="Новгородская область"/>
      <sheetName val="Псковская область"/>
      <sheetName val="г.Санкт-Петербург"/>
      <sheetName val="Республика Адыгея"/>
      <sheetName val="Республика Дагестан"/>
      <sheetName val="Республика Ингушетия"/>
      <sheetName val="Кабардино-Балкарская республика"/>
      <sheetName val="Республика Калмыкия"/>
      <sheetName val="Карачаево-Черкесская республика"/>
      <sheetName val="РСОА"/>
      <sheetName val="Краснодарский край"/>
      <sheetName val="Астраханская область"/>
      <sheetName val="Волгоградская область"/>
      <sheetName val="Ростовская область"/>
      <sheetName val="Чеченская республика"/>
      <sheetName val="Ставропольский край"/>
      <sheetName val="Республика Башкортостан"/>
      <sheetName val="Республика Марий Эл"/>
      <sheetName val="Республика Мордовия"/>
      <sheetName val="Удмуртская республика"/>
      <sheetName val="Чувашская республика"/>
      <sheetName val="Кировская область"/>
      <sheetName val="Нижегородская область"/>
      <sheetName val="Оренбургская область"/>
      <sheetName val="Пензенская область"/>
      <sheetName val="Пермский край"/>
      <sheetName val="Самарская область"/>
      <sheetName val="Саратовская область"/>
      <sheetName val="Ульяновская область"/>
      <sheetName val="Республика Татарстан"/>
      <sheetName val="Курганская область"/>
      <sheetName val="Свердловская область"/>
      <sheetName val="Тюменская область"/>
      <sheetName val="Челябинская область"/>
      <sheetName val="ХМАО"/>
      <sheetName val="ЯНАО"/>
      <sheetName val="Республика Алтай"/>
      <sheetName val="Республика Бурятия"/>
      <sheetName val="Республика Тыва"/>
      <sheetName val="Республика Хакасия"/>
      <sheetName val="Алтайский край"/>
      <sheetName val="Красноярский край"/>
      <sheetName val="Кемеровская область"/>
      <sheetName val="Новосибирская область"/>
      <sheetName val="Омская область"/>
      <sheetName val="Томская область"/>
      <sheetName val="Иркутская область"/>
      <sheetName val="УО Бурятский АО"/>
      <sheetName val="Читинская область"/>
      <sheetName val="Агинский Бурятский АО"/>
      <sheetName val="Таймырский АО"/>
      <sheetName val="Республика Саха (Якутия)"/>
      <sheetName val="Приморский край"/>
      <sheetName val="Хабаровский край"/>
      <sheetName val="Амурская область"/>
      <sheetName val="Камчатская область"/>
      <sheetName val="Корякский автономный округ"/>
      <sheetName val="Магаданская область"/>
      <sheetName val="Сахалинская область"/>
      <sheetName val="Еврейская автономная область"/>
      <sheetName val="Чукотский автономный округ"/>
      <sheetName val="г.Байконур"/>
      <sheetName val="Лист3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Лист13"/>
      <sheetName val="баланс ээ"/>
    </sheetNames>
    <sheetDataSet>
      <sheetData sheetId="0">
        <row r="3">
          <cell r="E3" t="str">
            <v>Вологодская область</v>
          </cell>
        </row>
      </sheetData>
      <sheetData sheetId="1">
        <row r="3">
          <cell r="E3" t="str">
            <v>Республика Дагестан</v>
          </cell>
        </row>
        <row r="122">
          <cell r="E122" t="str">
            <v>Да</v>
          </cell>
        </row>
        <row r="123">
          <cell r="E123" t="str">
            <v>Нет</v>
          </cell>
        </row>
      </sheetData>
      <sheetData sheetId="2">
        <row r="4">
          <cell r="C4" t="str">
            <v>Липецкая область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5">
          <cell r="D5" t="str">
            <v>Использовать</v>
          </cell>
        </row>
        <row r="6">
          <cell r="D6" t="str">
            <v>Не использовать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 Филиала"/>
      <sheetName val="П.1.16 от 21.04.2014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мм" refersTo="#ССЫЛКА!"/>
      <definedName name="мым" refersTo="#ССЫЛКА!"/>
      <definedName name="ПостНасел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  <sheetName val="Свод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Заголовок"/>
      <sheetName val="Справочники"/>
      <sheetName val="2009"/>
      <sheetName val="Топливо2009"/>
      <sheetName val="Приложение"/>
      <sheetName val="FUELSHEET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"/>
      <sheetName val="Баланс мощности 2007"/>
      <sheetName val="Гр5(о)"/>
      <sheetName val="ФБ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 refreshError="1"/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водка-20"/>
      <sheetName val="Сводка"/>
      <sheetName val="Заголовок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6 Смета затрат"/>
      <sheetName val="7 Ремонты"/>
      <sheetName val="BExRepositorySheet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5 УИ"/>
      <sheetName val="Protocol"/>
      <sheetName val="Охрана труда план"/>
      <sheetName val="Охрана труда факт"/>
      <sheetName val="Пром. безоп."/>
      <sheetName val="ИТ-бюджет"/>
      <sheetName val="Портфель проектов ЦПУ план"/>
      <sheetName val="Лист1"/>
      <sheetName val="Exhibit"/>
      <sheetName val="Setup"/>
    </sheetNames>
    <sheetDataSet>
      <sheetData sheetId="0" refreshError="1"/>
      <sheetData sheetId="1"/>
      <sheetData sheetId="2"/>
      <sheetData sheetId="3">
        <row r="6">
          <cell r="C6" t="str">
            <v xml:space="preserve">3. Программа реализации(План)  </v>
          </cell>
          <cell r="S6" t="str">
            <v xml:space="preserve">3. Программа реализации(Выполнение)  </v>
          </cell>
          <cell r="AA6" t="str">
            <v xml:space="preserve">3. Программа реализации(область анализа)  </v>
          </cell>
        </row>
        <row r="7">
          <cell r="C7" t="str">
            <v>3.1 Объемы реализации</v>
          </cell>
        </row>
        <row r="8">
          <cell r="B8" t="str">
            <v>№ п/п</v>
          </cell>
          <cell r="C8" t="str">
            <v>Виды продукции</v>
          </cell>
          <cell r="D8" t="str">
            <v>Ед. изм. натур. показателей</v>
          </cell>
          <cell r="E8" t="str">
            <v xml:space="preserve"> 2007г. Факт</v>
          </cell>
          <cell r="F8" t="str">
            <v xml:space="preserve"> 2008г. Факт</v>
          </cell>
          <cell r="G8" t="str">
            <v xml:space="preserve"> 2009г. План</v>
          </cell>
          <cell r="H8" t="str">
            <v>В том числе по кварталам</v>
          </cell>
          <cell r="N8" t="str">
            <v xml:space="preserve"> 2010г. Прогноз</v>
          </cell>
          <cell r="O8" t="str">
            <v xml:space="preserve"> 2011г. Прогноз</v>
          </cell>
          <cell r="P8" t="str">
            <v xml:space="preserve"> 2012г. Прогноз</v>
          </cell>
          <cell r="Q8" t="str">
            <v xml:space="preserve"> 2013г. Прогноз</v>
          </cell>
          <cell r="S8" t="str">
            <v xml:space="preserve"> 2009г. Факт</v>
          </cell>
          <cell r="T8" t="str">
            <v>В том числе по кварталам</v>
          </cell>
          <cell r="AA8" t="str">
            <v>План отчётного периода</v>
          </cell>
          <cell r="AC8" t="str">
            <v>Факт за отчётный период</v>
          </cell>
          <cell r="AE8" t="str">
            <v>Отклонение факта от плана за год.</v>
          </cell>
        </row>
        <row r="9">
          <cell r="H9" t="str">
            <v>1 кв.</v>
          </cell>
          <cell r="I9" t="str">
            <v>2 кв.</v>
          </cell>
          <cell r="J9" t="str">
            <v>6 мес.</v>
          </cell>
          <cell r="K9" t="str">
            <v>3 кв.</v>
          </cell>
          <cell r="L9" t="str">
            <v>9 мес.</v>
          </cell>
          <cell r="M9" t="str">
            <v>4 кв.</v>
          </cell>
          <cell r="T9" t="str">
            <v>1 кв.</v>
          </cell>
          <cell r="U9" t="str">
            <v>2 кв.</v>
          </cell>
          <cell r="V9" t="str">
            <v>6 мес.</v>
          </cell>
          <cell r="W9" t="str">
            <v>3 кв.</v>
          </cell>
          <cell r="X9" t="str">
            <v>9 мес.</v>
          </cell>
          <cell r="Y9" t="str">
            <v>4 кв.</v>
          </cell>
          <cell r="AA9" t="str">
            <v>4 квартал</v>
          </cell>
          <cell r="AB9" t="str">
            <v>С начала года</v>
          </cell>
          <cell r="AC9" t="str">
            <v>4 квартал</v>
          </cell>
          <cell r="AD9" t="str">
            <v>С начала года</v>
          </cell>
          <cell r="AE9" t="str">
            <v>Абсолютное</v>
          </cell>
          <cell r="AF9" t="str">
            <v>Относительное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AA10">
            <v>24</v>
          </cell>
          <cell r="AB10">
            <v>25</v>
          </cell>
          <cell r="AC10">
            <v>26</v>
          </cell>
          <cell r="AD10">
            <v>27</v>
          </cell>
          <cell r="AE10">
            <v>24</v>
          </cell>
          <cell r="AF10">
            <v>25</v>
          </cell>
        </row>
        <row r="11">
          <cell r="B11" t="str">
            <v>4.</v>
          </cell>
          <cell r="C11" t="str">
            <v>Сетевые услуги</v>
          </cell>
          <cell r="E11">
            <v>3014.8999999999996</v>
          </cell>
          <cell r="F11">
            <v>2728.4468219999999</v>
          </cell>
          <cell r="G11">
            <v>2348.6999999999998</v>
          </cell>
          <cell r="H11">
            <v>666.89712699999995</v>
          </cell>
          <cell r="I11">
            <v>515.45273199999997</v>
          </cell>
          <cell r="J11">
            <v>1182.3498589999999</v>
          </cell>
          <cell r="K11">
            <v>497.37260499999996</v>
          </cell>
          <cell r="L11">
            <v>1679.7224639999999</v>
          </cell>
          <cell r="M11">
            <v>668.97753599999999</v>
          </cell>
          <cell r="N11">
            <v>2490.5</v>
          </cell>
          <cell r="O11">
            <v>2728.4450000000002</v>
          </cell>
          <cell r="P11">
            <v>2792.2529999999997</v>
          </cell>
          <cell r="Q11">
            <v>2848</v>
          </cell>
          <cell r="S11">
            <v>2387.5429650000001</v>
          </cell>
          <cell r="T11">
            <v>666.89712699999995</v>
          </cell>
          <cell r="U11">
            <v>515.45273199999997</v>
          </cell>
          <cell r="V11">
            <v>1182.3498589999999</v>
          </cell>
          <cell r="W11">
            <v>497.37260499999996</v>
          </cell>
          <cell r="X11">
            <v>1679.7224639999999</v>
          </cell>
          <cell r="Y11">
            <v>707.82050100000004</v>
          </cell>
          <cell r="AA11">
            <v>668.97753599999999</v>
          </cell>
          <cell r="AB11">
            <v>2348.6999999999998</v>
          </cell>
          <cell r="AC11">
            <v>707.82050100000004</v>
          </cell>
          <cell r="AD11">
            <v>2387.5429650000001</v>
          </cell>
          <cell r="AE11">
            <v>38.842965000000277</v>
          </cell>
        </row>
        <row r="12">
          <cell r="B12" t="str">
            <v>4.1</v>
          </cell>
          <cell r="C12" t="str">
            <v xml:space="preserve"> Передача электроэнергии по электросетям:</v>
          </cell>
          <cell r="D12" t="str">
            <v>млн.кВтч</v>
          </cell>
          <cell r="E12">
            <v>3014.8999999999996</v>
          </cell>
          <cell r="F12">
            <v>2728.4468219999999</v>
          </cell>
          <cell r="G12">
            <v>2348.6999999999998</v>
          </cell>
          <cell r="H12">
            <v>666.89712699999995</v>
          </cell>
          <cell r="I12">
            <v>515.45273199999997</v>
          </cell>
          <cell r="J12">
            <v>1182.3498589999999</v>
          </cell>
          <cell r="K12">
            <v>497.37260499999996</v>
          </cell>
          <cell r="L12">
            <v>1679.7224639999999</v>
          </cell>
          <cell r="M12">
            <v>668.97753599999999</v>
          </cell>
          <cell r="N12">
            <v>2490.5</v>
          </cell>
          <cell r="O12">
            <v>2728.4450000000002</v>
          </cell>
          <cell r="P12">
            <v>2792.2529999999997</v>
          </cell>
          <cell r="Q12">
            <v>2848</v>
          </cell>
          <cell r="S12">
            <v>2387.5429650000001</v>
          </cell>
          <cell r="T12">
            <v>666.89712699999995</v>
          </cell>
          <cell r="U12">
            <v>515.45273199999997</v>
          </cell>
          <cell r="V12">
            <v>1182.3498589999999</v>
          </cell>
          <cell r="W12">
            <v>497.37260499999996</v>
          </cell>
          <cell r="X12">
            <v>1679.7224639999999</v>
          </cell>
          <cell r="Y12">
            <v>707.82050100000004</v>
          </cell>
          <cell r="AA12">
            <v>668.97753599999999</v>
          </cell>
          <cell r="AB12">
            <v>2348.6999999999998</v>
          </cell>
          <cell r="AC12">
            <v>707.82050100000004</v>
          </cell>
          <cell r="AD12">
            <v>2387.5429650000001</v>
          </cell>
          <cell r="AE12">
            <v>38.842965000000277</v>
          </cell>
          <cell r="AF12">
            <v>1.6538069996168213E-2</v>
          </cell>
        </row>
        <row r="13">
          <cell r="B13" t="str">
            <v>4.1.1</v>
          </cell>
          <cell r="C13" t="str">
            <v>ВН (от 110 кВ)</v>
          </cell>
          <cell r="D13" t="str">
            <v>млн.кВтч</v>
          </cell>
          <cell r="E13">
            <v>1847.8</v>
          </cell>
          <cell r="F13">
            <v>988.47153800000001</v>
          </cell>
          <cell r="G13">
            <v>646.79999999999995</v>
          </cell>
          <cell r="H13">
            <v>199.409739</v>
          </cell>
          <cell r="I13">
            <v>145.79880199999999</v>
          </cell>
          <cell r="J13">
            <v>345.20854099999997</v>
          </cell>
          <cell r="K13">
            <v>136.65595200000001</v>
          </cell>
          <cell r="L13">
            <v>481.86449299999998</v>
          </cell>
          <cell r="M13">
            <v>164.935507</v>
          </cell>
          <cell r="N13">
            <v>867.89</v>
          </cell>
          <cell r="O13">
            <v>988.471</v>
          </cell>
          <cell r="P13">
            <v>989.66200000000003</v>
          </cell>
          <cell r="Q13">
            <v>1031.7840000000001</v>
          </cell>
          <cell r="S13">
            <v>715.71729400000004</v>
          </cell>
          <cell r="T13">
            <v>199.409739</v>
          </cell>
          <cell r="U13">
            <v>145.79880199999999</v>
          </cell>
          <cell r="V13">
            <v>345.20854099999997</v>
          </cell>
          <cell r="W13">
            <v>136.65595200000001</v>
          </cell>
          <cell r="X13">
            <v>481.86449299999998</v>
          </cell>
          <cell r="Y13">
            <v>233.852801</v>
          </cell>
          <cell r="AA13">
            <v>164.935507</v>
          </cell>
          <cell r="AB13">
            <v>646.79999999999995</v>
          </cell>
          <cell r="AC13">
            <v>233.852801</v>
          </cell>
          <cell r="AD13">
            <v>715.71729400000004</v>
          </cell>
          <cell r="AE13">
            <v>68.917294000000084</v>
          </cell>
          <cell r="AF13">
            <v>0.10655116573902301</v>
          </cell>
        </row>
        <row r="14">
          <cell r="B14" t="str">
            <v>4.1.2</v>
          </cell>
          <cell r="C14" t="str">
            <v>СН 1 (35 кВ)</v>
          </cell>
          <cell r="D14" t="str">
            <v>млн.кВтч</v>
          </cell>
          <cell r="E14">
            <v>328.2</v>
          </cell>
          <cell r="F14">
            <v>81.921940000000006</v>
          </cell>
          <cell r="G14">
            <v>66.7</v>
          </cell>
          <cell r="H14">
            <v>18.182072000000002</v>
          </cell>
          <cell r="I14">
            <v>15.378373</v>
          </cell>
          <cell r="J14">
            <v>33.560445000000001</v>
          </cell>
          <cell r="K14">
            <v>16.252400000000002</v>
          </cell>
          <cell r="L14">
            <v>49.812845000000003</v>
          </cell>
          <cell r="M14">
            <v>16.887155</v>
          </cell>
          <cell r="N14">
            <v>75.38</v>
          </cell>
          <cell r="O14">
            <v>81.921000000000006</v>
          </cell>
          <cell r="P14">
            <v>100.47</v>
          </cell>
          <cell r="Q14">
            <v>85.512</v>
          </cell>
          <cell r="S14">
            <v>72.056241</v>
          </cell>
          <cell r="T14">
            <v>18.182072000000002</v>
          </cell>
          <cell r="U14">
            <v>15.378373</v>
          </cell>
          <cell r="V14">
            <v>33.560445000000001</v>
          </cell>
          <cell r="W14">
            <v>16.252400000000002</v>
          </cell>
          <cell r="X14">
            <v>49.812845000000003</v>
          </cell>
          <cell r="Y14">
            <v>22.243396000000001</v>
          </cell>
          <cell r="AA14">
            <v>16.887155</v>
          </cell>
          <cell r="AB14">
            <v>66.7</v>
          </cell>
          <cell r="AC14">
            <v>22.243396000000001</v>
          </cell>
          <cell r="AD14">
            <v>72.056241</v>
          </cell>
          <cell r="AE14">
            <v>5.3562409999999971</v>
          </cell>
          <cell r="AF14">
            <v>8.0303463268365766E-2</v>
          </cell>
        </row>
        <row r="15">
          <cell r="B15" t="str">
            <v>4.1.3</v>
          </cell>
          <cell r="C15" t="str">
            <v>СН 2 (20-1 кВ)</v>
          </cell>
          <cell r="D15" t="str">
            <v>млн.кВтч</v>
          </cell>
          <cell r="E15">
            <v>417.2</v>
          </cell>
          <cell r="F15">
            <v>638.37331099999994</v>
          </cell>
          <cell r="G15">
            <v>599.4</v>
          </cell>
          <cell r="H15">
            <v>168.16615299999998</v>
          </cell>
          <cell r="I15">
            <v>130.19926799999999</v>
          </cell>
          <cell r="J15">
            <v>298.36542099999997</v>
          </cell>
          <cell r="K15">
            <v>129.084047</v>
          </cell>
          <cell r="L15">
            <v>427.44946799999997</v>
          </cell>
          <cell r="M15">
            <v>171.95053200000001</v>
          </cell>
          <cell r="N15">
            <v>608.94000000000005</v>
          </cell>
          <cell r="O15">
            <v>638.37300000000005</v>
          </cell>
          <cell r="P15">
            <v>635.60799999999995</v>
          </cell>
          <cell r="Q15">
            <v>666.34400000000005</v>
          </cell>
          <cell r="S15">
            <v>602.0090889999999</v>
          </cell>
          <cell r="T15">
            <v>168.16615299999998</v>
          </cell>
          <cell r="U15">
            <v>130.19926799999999</v>
          </cell>
          <cell r="V15">
            <v>298.36542099999997</v>
          </cell>
          <cell r="W15">
            <v>129.084047</v>
          </cell>
          <cell r="X15">
            <v>427.44946799999997</v>
          </cell>
          <cell r="Y15">
            <v>174.55962099999999</v>
          </cell>
          <cell r="AA15">
            <v>171.95053200000001</v>
          </cell>
          <cell r="AB15">
            <v>599.4</v>
          </cell>
          <cell r="AC15">
            <v>174.55962099999999</v>
          </cell>
          <cell r="AD15">
            <v>602.0090889999999</v>
          </cell>
          <cell r="AE15">
            <v>2.6090889999999263</v>
          </cell>
          <cell r="AF15">
            <v>4.3528345011677114E-3</v>
          </cell>
        </row>
        <row r="16">
          <cell r="B16" t="str">
            <v>4.1.4</v>
          </cell>
          <cell r="C16" t="str">
            <v>НН (0,4 кВ и ниже)</v>
          </cell>
          <cell r="D16" t="str">
            <v>млн.кВтч</v>
          </cell>
          <cell r="E16">
            <v>421.7</v>
          </cell>
          <cell r="F16">
            <v>1019.680033</v>
          </cell>
          <cell r="G16">
            <v>1035.8</v>
          </cell>
          <cell r="H16">
            <v>281.139163</v>
          </cell>
          <cell r="I16">
            <v>224.076289</v>
          </cell>
          <cell r="J16">
            <v>505.21545200000003</v>
          </cell>
          <cell r="K16">
            <v>215.38020599999999</v>
          </cell>
          <cell r="L16">
            <v>720.59565799999996</v>
          </cell>
          <cell r="M16">
            <v>315.204342</v>
          </cell>
          <cell r="N16">
            <v>938.29</v>
          </cell>
          <cell r="O16">
            <v>1019.68</v>
          </cell>
          <cell r="P16">
            <v>1066.5129999999999</v>
          </cell>
          <cell r="Q16">
            <v>1064.3599999999999</v>
          </cell>
          <cell r="S16">
            <v>997.76034099999993</v>
          </cell>
          <cell r="T16">
            <v>281.139163</v>
          </cell>
          <cell r="U16">
            <v>224.076289</v>
          </cell>
          <cell r="V16">
            <v>505.21545200000003</v>
          </cell>
          <cell r="W16">
            <v>215.38020599999999</v>
          </cell>
          <cell r="X16">
            <v>720.59565799999996</v>
          </cell>
          <cell r="Y16">
            <v>277.16468300000003</v>
          </cell>
          <cell r="AA16">
            <v>315.204342</v>
          </cell>
          <cell r="AB16">
            <v>1035.8</v>
          </cell>
          <cell r="AC16">
            <v>277.16468300000003</v>
          </cell>
          <cell r="AD16">
            <v>997.76034099999993</v>
          </cell>
          <cell r="AE16">
            <v>-38.039659000000029</v>
          </cell>
          <cell r="AF16">
            <v>-3.6724907318015088E-2</v>
          </cell>
        </row>
        <row r="17">
          <cell r="B17" t="str">
            <v>4.2.</v>
          </cell>
          <cell r="C17" t="str">
            <v>Заявленная (присоединенная) мощность потребителей</v>
          </cell>
          <cell r="D17" t="str">
            <v>МВт</v>
          </cell>
          <cell r="E17">
            <v>0</v>
          </cell>
          <cell r="F17">
            <v>405.6733339499466</v>
          </cell>
          <cell r="G17">
            <v>412.07498333333331</v>
          </cell>
          <cell r="H17">
            <v>416.54165</v>
          </cell>
          <cell r="I17">
            <v>413.14498300000002</v>
          </cell>
          <cell r="J17">
            <v>414.84331700000001</v>
          </cell>
          <cell r="K17">
            <v>402.62164999999999</v>
          </cell>
          <cell r="L17">
            <v>410.76942722222225</v>
          </cell>
          <cell r="M17">
            <v>415.99164999999999</v>
          </cell>
          <cell r="N17">
            <v>467.8</v>
          </cell>
          <cell r="O17">
            <v>501.4</v>
          </cell>
          <cell r="P17">
            <v>532.33000000000004</v>
          </cell>
          <cell r="Q17">
            <v>444.47999999999996</v>
          </cell>
          <cell r="S17">
            <v>410.64164999999997</v>
          </cell>
          <cell r="T17">
            <v>416.54165</v>
          </cell>
          <cell r="U17">
            <v>413.14498300000002</v>
          </cell>
          <cell r="V17">
            <v>414.84331700000001</v>
          </cell>
          <cell r="W17">
            <v>402.62164999999999</v>
          </cell>
          <cell r="X17">
            <v>410.76942777777776</v>
          </cell>
          <cell r="Y17">
            <v>410.25831666666664</v>
          </cell>
          <cell r="AA17">
            <v>415.99164999999999</v>
          </cell>
          <cell r="AB17">
            <v>412.07498333333331</v>
          </cell>
          <cell r="AC17">
            <v>410.25831666666664</v>
          </cell>
          <cell r="AD17">
            <v>410.64164999999997</v>
          </cell>
          <cell r="AE17">
            <v>-1.4333333333333371</v>
          </cell>
          <cell r="AF17">
            <v>-3.4783313506170635E-3</v>
          </cell>
        </row>
        <row r="18">
          <cell r="B18" t="str">
            <v>4.2.1</v>
          </cell>
          <cell r="C18" t="str">
            <v>ВН (от 110 кВ)</v>
          </cell>
          <cell r="D18" t="str">
            <v>МВт</v>
          </cell>
          <cell r="E18">
            <v>0</v>
          </cell>
          <cell r="F18">
            <v>132.28076893852216</v>
          </cell>
          <cell r="G18">
            <v>131.56974</v>
          </cell>
          <cell r="H18">
            <v>135.44723999999999</v>
          </cell>
          <cell r="I18">
            <v>133.11724000000001</v>
          </cell>
          <cell r="J18">
            <v>134.28224</v>
          </cell>
          <cell r="K18">
            <v>122.61057333333332</v>
          </cell>
          <cell r="L18">
            <v>130.391684</v>
          </cell>
          <cell r="M18">
            <v>135.10390666666666</v>
          </cell>
          <cell r="N18">
            <v>280</v>
          </cell>
          <cell r="O18">
            <v>298</v>
          </cell>
          <cell r="P18">
            <v>315.88</v>
          </cell>
          <cell r="Q18">
            <v>268.51</v>
          </cell>
          <cell r="S18">
            <v>130.13640699999999</v>
          </cell>
          <cell r="T18">
            <v>135.44723999999999</v>
          </cell>
          <cell r="U18">
            <v>133.11724000000001</v>
          </cell>
          <cell r="V18">
            <v>134.28224</v>
          </cell>
          <cell r="W18">
            <v>122.61057333333332</v>
          </cell>
          <cell r="X18">
            <v>130.39168444444442</v>
          </cell>
          <cell r="Y18">
            <v>129.37057333333334</v>
          </cell>
          <cell r="AA18">
            <v>135.10390666666666</v>
          </cell>
          <cell r="AB18">
            <v>131.56974</v>
          </cell>
          <cell r="AC18">
            <v>129.37057333333334</v>
          </cell>
          <cell r="AD18">
            <v>130.13640699999999</v>
          </cell>
          <cell r="AE18">
            <v>-1.4333330000000046</v>
          </cell>
          <cell r="AF18">
            <v>-1.0894093125060554E-2</v>
          </cell>
        </row>
        <row r="19">
          <cell r="B19" t="str">
            <v>4.2.2</v>
          </cell>
          <cell r="C19" t="str">
            <v>СН 1 (35 кВ)</v>
          </cell>
          <cell r="D19" t="str">
            <v>МВт</v>
          </cell>
          <cell r="E19">
            <v>0</v>
          </cell>
          <cell r="F19">
            <v>13.007999999999999</v>
          </cell>
          <cell r="G19">
            <v>12.56141</v>
          </cell>
          <cell r="H19">
            <v>12.56141</v>
          </cell>
          <cell r="I19">
            <v>12.56141</v>
          </cell>
          <cell r="J19">
            <v>12.56141</v>
          </cell>
          <cell r="K19">
            <v>12.56141</v>
          </cell>
          <cell r="L19">
            <v>12.56141</v>
          </cell>
          <cell r="M19">
            <v>12.56141</v>
          </cell>
          <cell r="N19">
            <v>48.6</v>
          </cell>
          <cell r="O19">
            <v>49.5</v>
          </cell>
          <cell r="P19">
            <v>52.47</v>
          </cell>
          <cell r="Q19">
            <v>43.14</v>
          </cell>
          <cell r="S19">
            <v>12.56141</v>
          </cell>
          <cell r="T19">
            <v>12.56141</v>
          </cell>
          <cell r="U19">
            <v>12.56141</v>
          </cell>
          <cell r="V19">
            <v>12.56141</v>
          </cell>
          <cell r="W19">
            <v>12.56141</v>
          </cell>
          <cell r="X19">
            <v>12.561409999999999</v>
          </cell>
          <cell r="Y19">
            <v>12.56141</v>
          </cell>
          <cell r="AA19">
            <v>12.56141</v>
          </cell>
          <cell r="AB19">
            <v>12.56141</v>
          </cell>
          <cell r="AC19">
            <v>12.56141</v>
          </cell>
          <cell r="AD19">
            <v>12.56141</v>
          </cell>
          <cell r="AE19">
            <v>0</v>
          </cell>
          <cell r="AF19">
            <v>0</v>
          </cell>
        </row>
        <row r="20">
          <cell r="B20" t="str">
            <v>4.2.3</v>
          </cell>
          <cell r="C20" t="str">
            <v>СН 2 (20-1 кВ)</v>
          </cell>
          <cell r="D20" t="str">
            <v>МВт</v>
          </cell>
          <cell r="E20">
            <v>0</v>
          </cell>
          <cell r="F20">
            <v>88.582565011424407</v>
          </cell>
          <cell r="G20">
            <v>90.243883333333329</v>
          </cell>
          <cell r="H20">
            <v>90.83305</v>
          </cell>
          <cell r="I20">
            <v>89.766383000000005</v>
          </cell>
          <cell r="J20">
            <v>90.299717000000001</v>
          </cell>
          <cell r="K20">
            <v>89.749716666666657</v>
          </cell>
          <cell r="L20">
            <v>90.116383222222225</v>
          </cell>
          <cell r="M20">
            <v>90.626383333333322</v>
          </cell>
          <cell r="N20">
            <v>65</v>
          </cell>
          <cell r="O20">
            <v>68.7</v>
          </cell>
          <cell r="P20">
            <v>72.819999999999993</v>
          </cell>
          <cell r="Q20">
            <v>63.56</v>
          </cell>
          <cell r="S20">
            <v>90.243882999999997</v>
          </cell>
          <cell r="T20">
            <v>90.83305</v>
          </cell>
          <cell r="U20">
            <v>89.766383000000005</v>
          </cell>
          <cell r="V20">
            <v>90.299717000000001</v>
          </cell>
          <cell r="W20">
            <v>89.749716666666657</v>
          </cell>
          <cell r="X20">
            <v>90.116383333333332</v>
          </cell>
          <cell r="Y20">
            <v>90.626383333333322</v>
          </cell>
          <cell r="AA20">
            <v>90.626383333333322</v>
          </cell>
          <cell r="AB20">
            <v>90.243883333333329</v>
          </cell>
          <cell r="AC20">
            <v>90.626383333333322</v>
          </cell>
          <cell r="AD20">
            <v>90.243882999999997</v>
          </cell>
          <cell r="AE20">
            <v>-3.3333333249174757E-7</v>
          </cell>
          <cell r="AF20">
            <v>-3.6936944663663918E-9</v>
          </cell>
        </row>
        <row r="21">
          <cell r="B21" t="str">
            <v>4.2.4</v>
          </cell>
          <cell r="C21" t="str">
            <v>НН (0,4 кВ и ниже)</v>
          </cell>
          <cell r="D21" t="str">
            <v>МВт</v>
          </cell>
          <cell r="E21">
            <v>0</v>
          </cell>
          <cell r="F21">
            <v>171.80199999999999</v>
          </cell>
          <cell r="G21">
            <v>177.69995</v>
          </cell>
          <cell r="H21">
            <v>177.69995</v>
          </cell>
          <cell r="I21">
            <v>177.69995</v>
          </cell>
          <cell r="J21">
            <v>177.69995</v>
          </cell>
          <cell r="K21">
            <v>177.69995</v>
          </cell>
          <cell r="L21">
            <v>177.69995000000003</v>
          </cell>
          <cell r="M21">
            <v>177.69995</v>
          </cell>
          <cell r="N21">
            <v>74.2</v>
          </cell>
          <cell r="O21">
            <v>85.2</v>
          </cell>
          <cell r="P21">
            <v>91.16</v>
          </cell>
          <cell r="Q21">
            <v>69.27</v>
          </cell>
          <cell r="S21">
            <v>177.69995</v>
          </cell>
          <cell r="T21">
            <v>177.69995</v>
          </cell>
          <cell r="U21">
            <v>177.69995</v>
          </cell>
          <cell r="V21">
            <v>177.69995</v>
          </cell>
          <cell r="W21">
            <v>177.69995</v>
          </cell>
          <cell r="X21">
            <v>177.69995000000003</v>
          </cell>
          <cell r="Y21">
            <v>177.69995</v>
          </cell>
          <cell r="AA21">
            <v>177.69995</v>
          </cell>
          <cell r="AB21">
            <v>177.69995</v>
          </cell>
          <cell r="AC21">
            <v>177.69995</v>
          </cell>
          <cell r="AD21">
            <v>177.69995</v>
          </cell>
          <cell r="AE21">
            <v>0</v>
          </cell>
          <cell r="AF21">
            <v>0</v>
          </cell>
        </row>
        <row r="22">
          <cell r="B22" t="str">
            <v>4.3.</v>
          </cell>
          <cell r="C22" t="str">
            <v>Транзит электроэнергии (сальдо-переток из сетей РСК)</v>
          </cell>
          <cell r="D22" t="str">
            <v>млн.кВтч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>4.3.1</v>
          </cell>
          <cell r="C23" t="str">
            <v>ВН (от 110 кВ)</v>
          </cell>
          <cell r="D23" t="str">
            <v>млн.кВтч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 t="str">
            <v>4.3.2</v>
          </cell>
          <cell r="C24" t="str">
            <v>СН 1 (35 кВ)</v>
          </cell>
          <cell r="D24" t="str">
            <v>млн.кВтч</v>
          </cell>
          <cell r="E24">
            <v>0</v>
          </cell>
          <cell r="F24">
            <v>0</v>
          </cell>
          <cell r="G24">
            <v>0</v>
          </cell>
          <cell r="J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>4.3.3</v>
          </cell>
          <cell r="C25" t="str">
            <v>СН 2 (20-1 кВ)</v>
          </cell>
          <cell r="D25" t="str">
            <v>млн.кВтч</v>
          </cell>
          <cell r="E25">
            <v>0</v>
          </cell>
          <cell r="F25">
            <v>0</v>
          </cell>
          <cell r="G25">
            <v>0</v>
          </cell>
          <cell r="J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 t="str">
            <v>4.3.4</v>
          </cell>
          <cell r="C26" t="str">
            <v>НН (0,4 кВ и ниже)</v>
          </cell>
          <cell r="D26" t="str">
            <v>млн.кВтч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 t="str">
            <v>4.4.</v>
          </cell>
          <cell r="C27" t="str">
            <v>Услуги по технологическому присоединению</v>
          </cell>
        </row>
        <row r="28">
          <cell r="B28" t="str">
            <v>4.4.1</v>
          </cell>
          <cell r="C28" t="str">
            <v>Заявители на напряжении</v>
          </cell>
          <cell r="D28" t="str">
            <v>шт.</v>
          </cell>
          <cell r="E28">
            <v>738</v>
          </cell>
          <cell r="F28">
            <v>449</v>
          </cell>
          <cell r="G28">
            <v>427</v>
          </cell>
          <cell r="H28">
            <v>80</v>
          </cell>
          <cell r="I28">
            <v>87</v>
          </cell>
          <cell r="J28">
            <v>167</v>
          </cell>
          <cell r="K28">
            <v>110</v>
          </cell>
          <cell r="L28">
            <v>277</v>
          </cell>
          <cell r="M28">
            <v>150</v>
          </cell>
          <cell r="N28">
            <v>785</v>
          </cell>
          <cell r="O28">
            <v>785</v>
          </cell>
          <cell r="P28">
            <v>785</v>
          </cell>
          <cell r="Q28">
            <v>0</v>
          </cell>
          <cell r="S28">
            <v>455</v>
          </cell>
          <cell r="T28">
            <v>80</v>
          </cell>
          <cell r="U28">
            <v>87</v>
          </cell>
          <cell r="V28">
            <v>167</v>
          </cell>
          <cell r="W28">
            <v>123</v>
          </cell>
          <cell r="X28">
            <v>290</v>
          </cell>
          <cell r="Y28">
            <v>165</v>
          </cell>
          <cell r="AA28">
            <v>150</v>
          </cell>
          <cell r="AB28">
            <v>427</v>
          </cell>
          <cell r="AC28">
            <v>165</v>
          </cell>
          <cell r="AD28">
            <v>455</v>
          </cell>
          <cell r="AE28">
            <v>28</v>
          </cell>
          <cell r="AF28">
            <v>6.5573770491803282E-2</v>
          </cell>
        </row>
        <row r="29">
          <cell r="B29" t="str">
            <v>4.4.1.1</v>
          </cell>
          <cell r="C29" t="str">
            <v>Физ. лица (15 кВ)</v>
          </cell>
          <cell r="D29" t="str">
            <v>шт.</v>
          </cell>
          <cell r="E29">
            <v>738</v>
          </cell>
          <cell r="F29">
            <v>449</v>
          </cell>
          <cell r="G29">
            <v>427</v>
          </cell>
          <cell r="H29">
            <v>80</v>
          </cell>
          <cell r="I29">
            <v>87</v>
          </cell>
          <cell r="J29">
            <v>167</v>
          </cell>
          <cell r="K29">
            <v>110</v>
          </cell>
          <cell r="L29">
            <v>277</v>
          </cell>
          <cell r="M29">
            <v>150</v>
          </cell>
          <cell r="N29">
            <v>785</v>
          </cell>
          <cell r="O29">
            <v>785</v>
          </cell>
          <cell r="P29">
            <v>785</v>
          </cell>
          <cell r="S29">
            <v>455</v>
          </cell>
          <cell r="T29">
            <v>80</v>
          </cell>
          <cell r="U29">
            <v>87</v>
          </cell>
          <cell r="V29">
            <v>167</v>
          </cell>
          <cell r="W29">
            <v>123</v>
          </cell>
          <cell r="X29">
            <v>290</v>
          </cell>
          <cell r="Y29">
            <v>165</v>
          </cell>
          <cell r="AA29">
            <v>150</v>
          </cell>
          <cell r="AB29">
            <v>427</v>
          </cell>
          <cell r="AC29">
            <v>165</v>
          </cell>
          <cell r="AD29">
            <v>455</v>
          </cell>
          <cell r="AE29">
            <v>28</v>
          </cell>
          <cell r="AF29">
            <v>6.5573770491803282E-2</v>
          </cell>
        </row>
        <row r="30">
          <cell r="B30" t="str">
            <v>4.4.1.2</v>
          </cell>
          <cell r="C30" t="str">
            <v>Более 10000 кВа (выше 35 кВ)</v>
          </cell>
          <cell r="D30" t="str">
            <v>шт.</v>
          </cell>
          <cell r="E30">
            <v>0</v>
          </cell>
          <cell r="F30">
            <v>0</v>
          </cell>
          <cell r="G30">
            <v>0</v>
          </cell>
          <cell r="J30">
            <v>0</v>
          </cell>
          <cell r="L30">
            <v>0</v>
          </cell>
          <cell r="N30">
            <v>0</v>
          </cell>
          <cell r="O30">
            <v>0</v>
          </cell>
          <cell r="S30">
            <v>0</v>
          </cell>
          <cell r="V30">
            <v>0</v>
          </cell>
          <cell r="X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B31" t="str">
            <v>4.4.2</v>
          </cell>
          <cell r="C31" t="str">
            <v>Присоединенная мощность на напряжении</v>
          </cell>
          <cell r="D31" t="str">
            <v>кВт</v>
          </cell>
          <cell r="E31">
            <v>26053.1</v>
          </cell>
          <cell r="F31">
            <v>18214.2</v>
          </cell>
          <cell r="G31">
            <v>8402.81</v>
          </cell>
          <cell r="H31">
            <v>1064.31</v>
          </cell>
          <cell r="I31">
            <v>1938.5</v>
          </cell>
          <cell r="J31">
            <v>3002.81</v>
          </cell>
          <cell r="K31">
            <v>5400</v>
          </cell>
          <cell r="L31">
            <v>8402.81</v>
          </cell>
          <cell r="M31">
            <v>0</v>
          </cell>
          <cell r="N31">
            <v>10198.5</v>
          </cell>
          <cell r="O31">
            <v>10336.5</v>
          </cell>
          <cell r="P31">
            <v>10475</v>
          </cell>
          <cell r="Q31">
            <v>0</v>
          </cell>
          <cell r="S31">
            <v>12662.31</v>
          </cell>
          <cell r="T31">
            <v>1064.31</v>
          </cell>
          <cell r="U31">
            <v>1938.5</v>
          </cell>
          <cell r="V31">
            <v>3002.81</v>
          </cell>
          <cell r="W31">
            <v>6825.5</v>
          </cell>
          <cell r="X31">
            <v>9828.31</v>
          </cell>
          <cell r="Y31">
            <v>2834</v>
          </cell>
          <cell r="AA31">
            <v>0</v>
          </cell>
          <cell r="AB31">
            <v>8402.81</v>
          </cell>
          <cell r="AC31">
            <v>2834</v>
          </cell>
          <cell r="AD31">
            <v>12662.31</v>
          </cell>
          <cell r="AE31">
            <v>4259.5</v>
          </cell>
          <cell r="AF31">
            <v>0.50691375861170251</v>
          </cell>
        </row>
        <row r="32">
          <cell r="B32" t="str">
            <v>4.4.2.1</v>
          </cell>
          <cell r="C32" t="str">
            <v>До 30 кВт (0,4 кВ)</v>
          </cell>
          <cell r="D32" t="str">
            <v>кВт</v>
          </cell>
          <cell r="E32">
            <v>2354.6</v>
          </cell>
          <cell r="F32">
            <v>1646.4</v>
          </cell>
          <cell r="G32">
            <v>363.31</v>
          </cell>
          <cell r="H32">
            <v>187.81</v>
          </cell>
          <cell r="I32">
            <v>175.5</v>
          </cell>
          <cell r="J32">
            <v>363.31</v>
          </cell>
          <cell r="L32">
            <v>363.31</v>
          </cell>
          <cell r="N32">
            <v>1000</v>
          </cell>
          <cell r="O32">
            <v>1000</v>
          </cell>
          <cell r="P32">
            <v>1100</v>
          </cell>
          <cell r="S32">
            <v>1112.81</v>
          </cell>
          <cell r="T32">
            <v>142.81</v>
          </cell>
          <cell r="U32">
            <v>175.5</v>
          </cell>
          <cell r="V32">
            <v>318.31</v>
          </cell>
          <cell r="W32">
            <v>415.5</v>
          </cell>
          <cell r="X32">
            <v>733.81</v>
          </cell>
          <cell r="Y32">
            <v>379</v>
          </cell>
          <cell r="AB32">
            <v>363.31</v>
          </cell>
          <cell r="AC32">
            <v>379</v>
          </cell>
          <cell r="AD32">
            <v>1112.81</v>
          </cell>
          <cell r="AE32">
            <v>749.5</v>
          </cell>
          <cell r="AF32">
            <v>2.0629765214279816</v>
          </cell>
        </row>
        <row r="33">
          <cell r="B33" t="str">
            <v>4.4.2.2</v>
          </cell>
          <cell r="C33" t="str">
            <v>От 30 до 100 кВт (0,4 кВ)</v>
          </cell>
          <cell r="D33" t="str">
            <v>кВт</v>
          </cell>
          <cell r="E33">
            <v>1392</v>
          </cell>
          <cell r="F33">
            <v>1291</v>
          </cell>
          <cell r="G33">
            <v>154</v>
          </cell>
          <cell r="H33">
            <v>74</v>
          </cell>
          <cell r="I33">
            <v>80</v>
          </cell>
          <cell r="J33">
            <v>154</v>
          </cell>
          <cell r="L33">
            <v>154</v>
          </cell>
          <cell r="N33">
            <v>800</v>
          </cell>
          <cell r="O33">
            <v>836.5</v>
          </cell>
          <cell r="P33">
            <v>875</v>
          </cell>
          <cell r="S33">
            <v>1650</v>
          </cell>
          <cell r="T33">
            <v>119</v>
          </cell>
          <cell r="U33">
            <v>80</v>
          </cell>
          <cell r="V33">
            <v>199</v>
          </cell>
          <cell r="W33">
            <v>176</v>
          </cell>
          <cell r="X33">
            <v>375</v>
          </cell>
          <cell r="Y33">
            <v>1275</v>
          </cell>
          <cell r="AB33">
            <v>154</v>
          </cell>
          <cell r="AC33">
            <v>1275</v>
          </cell>
          <cell r="AD33">
            <v>1650</v>
          </cell>
          <cell r="AE33">
            <v>1496</v>
          </cell>
          <cell r="AF33">
            <v>9.7142857142857135</v>
          </cell>
        </row>
        <row r="34">
          <cell r="B34" t="str">
            <v>4.4.2.3</v>
          </cell>
          <cell r="C34" t="str">
            <v>До 100 кВт (6-35 кВ)</v>
          </cell>
          <cell r="D34" t="str">
            <v>кВт</v>
          </cell>
          <cell r="E34">
            <v>2085.5</v>
          </cell>
          <cell r="F34">
            <v>1592.8</v>
          </cell>
          <cell r="G34">
            <v>617</v>
          </cell>
          <cell r="H34">
            <v>375</v>
          </cell>
          <cell r="I34">
            <v>242</v>
          </cell>
          <cell r="J34">
            <v>617</v>
          </cell>
          <cell r="L34">
            <v>617</v>
          </cell>
          <cell r="N34">
            <v>950</v>
          </cell>
          <cell r="O34">
            <v>1000</v>
          </cell>
          <cell r="P34">
            <v>1000</v>
          </cell>
          <cell r="S34">
            <v>1031</v>
          </cell>
          <cell r="T34">
            <v>375</v>
          </cell>
          <cell r="U34">
            <v>242</v>
          </cell>
          <cell r="V34">
            <v>617</v>
          </cell>
          <cell r="W34">
            <v>184</v>
          </cell>
          <cell r="X34">
            <v>801</v>
          </cell>
          <cell r="Y34">
            <v>230</v>
          </cell>
          <cell r="AB34">
            <v>617</v>
          </cell>
          <cell r="AC34">
            <v>230</v>
          </cell>
          <cell r="AD34">
            <v>1031</v>
          </cell>
          <cell r="AE34">
            <v>414</v>
          </cell>
          <cell r="AF34">
            <v>0.6709886547811994</v>
          </cell>
        </row>
        <row r="35">
          <cell r="B35" t="str">
            <v>4.4.2.4</v>
          </cell>
          <cell r="C35" t="str">
            <v>От 100 до 750 кВт (6-35 кВ)</v>
          </cell>
          <cell r="D35" t="str">
            <v>кВт</v>
          </cell>
          <cell r="E35">
            <v>6655</v>
          </cell>
          <cell r="F35">
            <v>4124</v>
          </cell>
          <cell r="G35">
            <v>1427.5</v>
          </cell>
          <cell r="H35">
            <v>427.5</v>
          </cell>
          <cell r="I35">
            <v>600</v>
          </cell>
          <cell r="J35">
            <v>1027.5</v>
          </cell>
          <cell r="K35">
            <v>400</v>
          </cell>
          <cell r="L35">
            <v>1427.5</v>
          </cell>
          <cell r="N35">
            <v>2698.5</v>
          </cell>
          <cell r="O35">
            <v>2700</v>
          </cell>
          <cell r="P35">
            <v>2500</v>
          </cell>
          <cell r="S35">
            <v>3027.5</v>
          </cell>
          <cell r="T35">
            <v>427.5</v>
          </cell>
          <cell r="U35">
            <v>600</v>
          </cell>
          <cell r="V35">
            <v>1027.5</v>
          </cell>
          <cell r="W35">
            <v>1050</v>
          </cell>
          <cell r="X35">
            <v>2077.5</v>
          </cell>
          <cell r="Y35">
            <v>950</v>
          </cell>
          <cell r="AB35">
            <v>1427.5</v>
          </cell>
          <cell r="AC35">
            <v>950</v>
          </cell>
          <cell r="AD35">
            <v>3027.5</v>
          </cell>
          <cell r="AE35">
            <v>1600</v>
          </cell>
          <cell r="AF35">
            <v>1.1208406304728546</v>
          </cell>
        </row>
        <row r="36">
          <cell r="B36" t="str">
            <v>4.4.2.5</v>
          </cell>
          <cell r="C36" t="str">
            <v>Более 750 кВт (6-35 кВ)</v>
          </cell>
          <cell r="D36" t="str">
            <v>кВт</v>
          </cell>
          <cell r="E36">
            <v>13566</v>
          </cell>
          <cell r="F36">
            <v>9560</v>
          </cell>
          <cell r="G36">
            <v>5841</v>
          </cell>
          <cell r="I36">
            <v>841</v>
          </cell>
          <cell r="J36">
            <v>841</v>
          </cell>
          <cell r="K36">
            <v>5000</v>
          </cell>
          <cell r="L36">
            <v>5841</v>
          </cell>
          <cell r="M36">
            <v>0</v>
          </cell>
          <cell r="N36">
            <v>4750</v>
          </cell>
          <cell r="O36">
            <v>4800</v>
          </cell>
          <cell r="P36">
            <v>5000</v>
          </cell>
          <cell r="S36">
            <v>5841</v>
          </cell>
          <cell r="U36">
            <v>841</v>
          </cell>
          <cell r="V36">
            <v>841</v>
          </cell>
          <cell r="W36">
            <v>5000</v>
          </cell>
          <cell r="X36">
            <v>5841</v>
          </cell>
          <cell r="Y36">
            <v>0</v>
          </cell>
          <cell r="AA36">
            <v>0</v>
          </cell>
          <cell r="AB36">
            <v>5841</v>
          </cell>
          <cell r="AC36">
            <v>0</v>
          </cell>
          <cell r="AD36">
            <v>5841</v>
          </cell>
          <cell r="AE36">
            <v>0</v>
          </cell>
          <cell r="AF36">
            <v>0</v>
          </cell>
        </row>
        <row r="38">
          <cell r="C38" t="str">
            <v xml:space="preserve">3. Программа реализации(План)  </v>
          </cell>
          <cell r="S38" t="str">
            <v xml:space="preserve">3. Программа реализации(Выполнение)  </v>
          </cell>
        </row>
        <row r="39">
          <cell r="C39" t="str">
            <v>3.2 Тарифы (цены)</v>
          </cell>
        </row>
        <row r="40">
          <cell r="B40" t="str">
            <v>№ п/п</v>
          </cell>
          <cell r="C40" t="str">
            <v>Виды продукции</v>
          </cell>
          <cell r="D40" t="str">
            <v>Ед. изм. натур. показателей</v>
          </cell>
          <cell r="E40" t="str">
            <v xml:space="preserve"> 2007г. Факт</v>
          </cell>
          <cell r="F40" t="str">
            <v xml:space="preserve"> 2008г. Факт</v>
          </cell>
          <cell r="G40" t="str">
            <v xml:space="preserve"> 2009г. План</v>
          </cell>
          <cell r="H40" t="str">
            <v>В том числе по кварталам</v>
          </cell>
          <cell r="N40" t="str">
            <v xml:space="preserve"> 2010г. Прогноз</v>
          </cell>
          <cell r="O40" t="str">
            <v xml:space="preserve"> 2011г. Прогноз</v>
          </cell>
          <cell r="P40" t="str">
            <v xml:space="preserve"> 2012г. Прогноз</v>
          </cell>
          <cell r="Q40" t="str">
            <v xml:space="preserve"> 2013г. Прогноз</v>
          </cell>
          <cell r="S40" t="str">
            <v xml:space="preserve"> 2009г. Факт</v>
          </cell>
          <cell r="T40" t="str">
            <v>В том числе по кварталам</v>
          </cell>
          <cell r="AA40" t="str">
            <v>План отчётного периода</v>
          </cell>
          <cell r="AC40" t="str">
            <v>Факт за отчётный период</v>
          </cell>
          <cell r="AE40" t="str">
            <v>Отклонение факта от плана за год.</v>
          </cell>
        </row>
        <row r="41">
          <cell r="H41" t="str">
            <v>1 кв.</v>
          </cell>
          <cell r="I41" t="str">
            <v>2 кв.</v>
          </cell>
          <cell r="J41" t="str">
            <v>6 мес.</v>
          </cell>
          <cell r="K41" t="str">
            <v>3 кв.</v>
          </cell>
          <cell r="L41" t="str">
            <v>9 мес.</v>
          </cell>
          <cell r="M41" t="str">
            <v>4 кв.</v>
          </cell>
          <cell r="T41" t="str">
            <v>1 кв.</v>
          </cell>
          <cell r="U41" t="str">
            <v>2 кв.</v>
          </cell>
          <cell r="V41" t="str">
            <v>6 мес.</v>
          </cell>
          <cell r="W41" t="str">
            <v>3 кв.</v>
          </cell>
          <cell r="X41" t="str">
            <v>9 мес.</v>
          </cell>
          <cell r="Y41" t="str">
            <v>4 кв.</v>
          </cell>
          <cell r="AA41" t="str">
            <v>4 квартал</v>
          </cell>
          <cell r="AB41" t="str">
            <v>С начала года</v>
          </cell>
          <cell r="AC41" t="str">
            <v>4 квартал</v>
          </cell>
          <cell r="AD41" t="str">
            <v>С начала года</v>
          </cell>
          <cell r="AE41" t="str">
            <v>Абсолютное</v>
          </cell>
          <cell r="AF41" t="str">
            <v>Относительное</v>
          </cell>
        </row>
        <row r="42">
          <cell r="B42">
            <v>1</v>
          </cell>
          <cell r="C42">
            <v>2</v>
          </cell>
          <cell r="D42">
            <v>3</v>
          </cell>
          <cell r="E42">
            <v>4</v>
          </cell>
          <cell r="F42">
            <v>5</v>
          </cell>
          <cell r="G42">
            <v>6</v>
          </cell>
          <cell r="H42">
            <v>7</v>
          </cell>
          <cell r="I42">
            <v>8</v>
          </cell>
          <cell r="J42">
            <v>9</v>
          </cell>
          <cell r="K42">
            <v>10</v>
          </cell>
          <cell r="L42">
            <v>11</v>
          </cell>
          <cell r="M42">
            <v>12</v>
          </cell>
          <cell r="N42">
            <v>13</v>
          </cell>
          <cell r="O42">
            <v>14</v>
          </cell>
          <cell r="P42">
            <v>15</v>
          </cell>
          <cell r="Q42">
            <v>16</v>
          </cell>
          <cell r="S42">
            <v>17</v>
          </cell>
          <cell r="T42">
            <v>18</v>
          </cell>
          <cell r="U42">
            <v>19</v>
          </cell>
          <cell r="V42">
            <v>20</v>
          </cell>
          <cell r="W42">
            <v>21</v>
          </cell>
          <cell r="X42">
            <v>22</v>
          </cell>
          <cell r="Y42">
            <v>23</v>
          </cell>
          <cell r="AA42">
            <v>24</v>
          </cell>
          <cell r="AB42">
            <v>25</v>
          </cell>
          <cell r="AC42">
            <v>26</v>
          </cell>
          <cell r="AD42">
            <v>27</v>
          </cell>
          <cell r="AE42">
            <v>24</v>
          </cell>
          <cell r="AF42">
            <v>25</v>
          </cell>
        </row>
        <row r="43">
          <cell r="B43" t="str">
            <v>4.</v>
          </cell>
          <cell r="C43" t="str">
            <v>Сетевые услуги</v>
          </cell>
        </row>
        <row r="44">
          <cell r="B44" t="str">
            <v>4.1</v>
          </cell>
          <cell r="C44" t="str">
            <v>Одноставочный тариф (или ставка на оплату потерь при двуставочном тарифе)</v>
          </cell>
          <cell r="D44" t="str">
            <v>коп/кВтч</v>
          </cell>
          <cell r="E44">
            <v>46.866221101860774</v>
          </cell>
          <cell r="F44">
            <v>14.941497583179629</v>
          </cell>
          <cell r="G44">
            <v>20.498121301307108</v>
          </cell>
          <cell r="H44">
            <v>19.809840223645168</v>
          </cell>
          <cell r="I44">
            <v>20.276931647414376</v>
          </cell>
          <cell r="J44">
            <v>20.013471618061065</v>
          </cell>
          <cell r="K44">
            <v>20.303417836971533</v>
          </cell>
          <cell r="L44">
            <v>20.099325864402442</v>
          </cell>
          <cell r="M44">
            <v>21.499448876392474</v>
          </cell>
          <cell r="N44">
            <v>15.103810523690306</v>
          </cell>
          <cell r="O44">
            <v>19.648354252493288</v>
          </cell>
          <cell r="P44">
            <v>22.878407658278128</v>
          </cell>
          <cell r="Q44">
            <v>0</v>
          </cell>
          <cell r="S44">
            <v>19.715568609903109</v>
          </cell>
          <cell r="T44">
            <v>19.809840223645168</v>
          </cell>
          <cell r="U44">
            <v>20.276931647414376</v>
          </cell>
          <cell r="V44">
            <v>20.013471618061065</v>
          </cell>
          <cell r="W44">
            <v>20.303417876523376</v>
          </cell>
          <cell r="X44">
            <v>20.099325876113898</v>
          </cell>
          <cell r="Y44">
            <v>18.804877693397014</v>
          </cell>
          <cell r="AA44">
            <v>21.499448876392474</v>
          </cell>
          <cell r="AB44">
            <v>20.498121301307108</v>
          </cell>
          <cell r="AC44">
            <v>18.804877693397014</v>
          </cell>
          <cell r="AD44">
            <v>19.715568609903109</v>
          </cell>
          <cell r="AE44">
            <v>-0.78255269140399975</v>
          </cell>
          <cell r="AF44">
            <v>-3.8176800688270812E-2</v>
          </cell>
        </row>
        <row r="45">
          <cell r="B45" t="str">
            <v>4.1.1</v>
          </cell>
          <cell r="C45" t="str">
            <v>ВН (от 110 кВ)</v>
          </cell>
          <cell r="D45" t="str">
            <v>коп/кВтч</v>
          </cell>
          <cell r="E45">
            <v>36.213908431648449</v>
          </cell>
          <cell r="F45">
            <v>3.2519999999999998</v>
          </cell>
          <cell r="G45">
            <v>3.1550000000000002</v>
          </cell>
          <cell r="H45">
            <v>3.1549999999999998</v>
          </cell>
          <cell r="I45">
            <v>3.1549999999999998</v>
          </cell>
          <cell r="J45">
            <v>3.1550000000000002</v>
          </cell>
          <cell r="K45">
            <v>3.1549999999999998</v>
          </cell>
          <cell r="L45">
            <v>3.1550000000000002</v>
          </cell>
          <cell r="M45">
            <v>3.1549999999999998</v>
          </cell>
          <cell r="N45">
            <v>3.7060815417284436</v>
          </cell>
          <cell r="O45">
            <v>5.0648357093370011</v>
          </cell>
          <cell r="P45">
            <v>6.3090552724567281</v>
          </cell>
          <cell r="S45">
            <v>3.1549999999999998</v>
          </cell>
          <cell r="T45">
            <v>3.1549999999999998</v>
          </cell>
          <cell r="U45">
            <v>3.1549999999999998</v>
          </cell>
          <cell r="V45">
            <v>3.1550000000000002</v>
          </cell>
          <cell r="W45">
            <v>3.1549999999999998</v>
          </cell>
          <cell r="X45">
            <v>3.1550000000000002</v>
          </cell>
          <cell r="Y45">
            <v>3.1549999999999998</v>
          </cell>
          <cell r="AA45">
            <v>3.1549999999999998</v>
          </cell>
          <cell r="AB45">
            <v>3.1550000000000002</v>
          </cell>
          <cell r="AC45">
            <v>3.1549999999999998</v>
          </cell>
          <cell r="AD45">
            <v>3.1549999999999998</v>
          </cell>
          <cell r="AE45">
            <v>0</v>
          </cell>
          <cell r="AF45">
            <v>0</v>
          </cell>
        </row>
        <row r="46">
          <cell r="B46" t="str">
            <v>4.1.2</v>
          </cell>
          <cell r="C46" t="str">
            <v>СН 1 (35 кВ)</v>
          </cell>
          <cell r="D46" t="str">
            <v>коп/кВтч</v>
          </cell>
          <cell r="E46">
            <v>29.658318098720297</v>
          </cell>
          <cell r="F46">
            <v>8.9740005099999998</v>
          </cell>
          <cell r="G46">
            <v>10.504</v>
          </cell>
          <cell r="H46">
            <v>10.504</v>
          </cell>
          <cell r="I46">
            <v>10.504</v>
          </cell>
          <cell r="J46">
            <v>10.503999999999998</v>
          </cell>
          <cell r="K46">
            <v>10.504</v>
          </cell>
          <cell r="L46">
            <v>10.503999999999998</v>
          </cell>
          <cell r="M46">
            <v>10.504</v>
          </cell>
          <cell r="N46">
            <v>14.5</v>
          </cell>
          <cell r="O46">
            <v>17.8</v>
          </cell>
          <cell r="P46">
            <v>20.2</v>
          </cell>
          <cell r="S46">
            <v>10.504</v>
          </cell>
          <cell r="T46">
            <v>10.504</v>
          </cell>
          <cell r="U46">
            <v>10.504</v>
          </cell>
          <cell r="V46">
            <v>10.503999999999998</v>
          </cell>
          <cell r="W46">
            <v>10.504</v>
          </cell>
          <cell r="X46">
            <v>10.503999999999998</v>
          </cell>
          <cell r="Y46">
            <v>10.504</v>
          </cell>
          <cell r="AA46">
            <v>10.504</v>
          </cell>
          <cell r="AB46">
            <v>10.504</v>
          </cell>
          <cell r="AC46">
            <v>10.504</v>
          </cell>
          <cell r="AD46">
            <v>10.504</v>
          </cell>
          <cell r="AE46">
            <v>0</v>
          </cell>
          <cell r="AF46">
            <v>0</v>
          </cell>
        </row>
        <row r="47">
          <cell r="B47" t="str">
            <v>4.1.3</v>
          </cell>
          <cell r="C47" t="str">
            <v>СН 2 (20-1 кВ)</v>
          </cell>
          <cell r="D47" t="str">
            <v>коп/кВтч</v>
          </cell>
          <cell r="E47">
            <v>69.409779482262707</v>
          </cell>
          <cell r="F47">
            <v>8.8615899000000002</v>
          </cell>
          <cell r="G47">
            <v>12.819502336302971</v>
          </cell>
          <cell r="H47">
            <v>12.804721173588351</v>
          </cell>
          <cell r="I47">
            <v>12.830579815548582</v>
          </cell>
          <cell r="J47">
            <v>12.816005243449435</v>
          </cell>
          <cell r="K47">
            <v>12.8089327748455</v>
          </cell>
          <cell r="L47">
            <v>12.813869452114968</v>
          </cell>
          <cell r="M47">
            <v>12.8335050458117</v>
          </cell>
          <cell r="N47">
            <v>15.25</v>
          </cell>
          <cell r="O47">
            <v>21.3</v>
          </cell>
          <cell r="P47">
            <v>25.07</v>
          </cell>
          <cell r="S47">
            <v>12.829303811391457</v>
          </cell>
          <cell r="T47">
            <v>12.804721173588351</v>
          </cell>
          <cell r="U47">
            <v>12.830579815548582</v>
          </cell>
          <cell r="V47">
            <v>12.816005243449435</v>
          </cell>
          <cell r="W47">
            <v>12.808932927242356</v>
          </cell>
          <cell r="X47">
            <v>12.813869498136789</v>
          </cell>
          <cell r="Y47">
            <v>12.867098285003726</v>
          </cell>
          <cell r="AA47">
            <v>12.8335050458117</v>
          </cell>
          <cell r="AB47">
            <v>12.819502336302971</v>
          </cell>
          <cell r="AC47">
            <v>12.867098285003726</v>
          </cell>
          <cell r="AD47">
            <v>12.829303811391457</v>
          </cell>
          <cell r="AE47">
            <v>9.8014750884853896E-3</v>
          </cell>
          <cell r="AF47">
            <v>7.645753190222552E-4</v>
          </cell>
        </row>
        <row r="48">
          <cell r="B48" t="str">
            <v>4.1.4</v>
          </cell>
          <cell r="C48" t="str">
            <v>НН (0,4 кВ и ниже)</v>
          </cell>
          <cell r="D48" t="str">
            <v>коп/кВтч</v>
          </cell>
          <cell r="E48">
            <v>84.63194213896135</v>
          </cell>
          <cell r="F48">
            <v>30.559000009999998</v>
          </cell>
          <cell r="G48">
            <v>36.414999999999992</v>
          </cell>
          <cell r="H48">
            <v>36.414999999999999</v>
          </cell>
          <cell r="I48">
            <v>36.414999999999999</v>
          </cell>
          <cell r="J48">
            <v>36.414999999999999</v>
          </cell>
          <cell r="K48">
            <v>36.414999999999999</v>
          </cell>
          <cell r="L48">
            <v>36.414999999999999</v>
          </cell>
          <cell r="M48">
            <v>36.414999999999999</v>
          </cell>
          <cell r="N48">
            <v>25.6</v>
          </cell>
          <cell r="O48">
            <v>32.9</v>
          </cell>
          <cell r="P48">
            <v>37.200000000000003</v>
          </cell>
          <cell r="S48">
            <v>36.414999999999999</v>
          </cell>
          <cell r="T48">
            <v>36.414999999999999</v>
          </cell>
          <cell r="U48">
            <v>36.414999999999999</v>
          </cell>
          <cell r="V48">
            <v>36.414999999999999</v>
          </cell>
          <cell r="W48">
            <v>36.414999999999999</v>
          </cell>
          <cell r="X48">
            <v>36.414999999999999</v>
          </cell>
          <cell r="Y48">
            <v>36.414999999999999</v>
          </cell>
          <cell r="AA48">
            <v>36.414999999999999</v>
          </cell>
          <cell r="AB48">
            <v>36.414999999999992</v>
          </cell>
          <cell r="AC48">
            <v>36.414999999999999</v>
          </cell>
          <cell r="AD48">
            <v>36.414999999999999</v>
          </cell>
          <cell r="AE48">
            <v>0</v>
          </cell>
          <cell r="AF48">
            <v>0</v>
          </cell>
        </row>
        <row r="49">
          <cell r="B49" t="str">
            <v>4.2.</v>
          </cell>
          <cell r="C49" t="str">
            <v>Ставка на содержание сетей</v>
          </cell>
          <cell r="D49" t="str">
            <v>руб/МВт в мес.</v>
          </cell>
          <cell r="E49">
            <v>0</v>
          </cell>
          <cell r="F49">
            <v>438786.51069366391</v>
          </cell>
          <cell r="G49">
            <v>466758.17815396137</v>
          </cell>
          <cell r="H49">
            <v>469553.60901260545</v>
          </cell>
          <cell r="I49">
            <v>467511.21305148694</v>
          </cell>
          <cell r="J49">
            <v>468536.59116561292</v>
          </cell>
          <cell r="K49">
            <v>460540.09369648196</v>
          </cell>
          <cell r="L49">
            <v>465923.9641469614</v>
          </cell>
          <cell r="M49">
            <v>469229.40469766356</v>
          </cell>
          <cell r="N49">
            <v>517139.31342454039</v>
          </cell>
          <cell r="O49">
            <v>529406.93139210215</v>
          </cell>
          <cell r="P49">
            <v>535975.57024777844</v>
          </cell>
          <cell r="Q49">
            <v>0</v>
          </cell>
          <cell r="S49">
            <v>465824.30324223236</v>
          </cell>
          <cell r="T49">
            <v>469553.60901260545</v>
          </cell>
          <cell r="U49">
            <v>467511.21305148694</v>
          </cell>
          <cell r="V49">
            <v>468536.59116561292</v>
          </cell>
          <cell r="W49">
            <v>460540.09369648196</v>
          </cell>
          <cell r="X49">
            <v>465923.96351681073</v>
          </cell>
          <cell r="Y49">
            <v>465524.94993995177</v>
          </cell>
          <cell r="AA49">
            <v>469229.40469766356</v>
          </cell>
          <cell r="AB49">
            <v>466758.17815396137</v>
          </cell>
          <cell r="AC49">
            <v>465524.94993995177</v>
          </cell>
          <cell r="AD49">
            <v>465824.30324223236</v>
          </cell>
          <cell r="AE49">
            <v>-933.87491172901355</v>
          </cell>
          <cell r="AF49">
            <v>-2.0007681824076632E-3</v>
          </cell>
        </row>
        <row r="50">
          <cell r="B50" t="str">
            <v>4.2.1</v>
          </cell>
          <cell r="C50" t="str">
            <v>ВН (от 110 кВ)</v>
          </cell>
          <cell r="D50" t="str">
            <v>руб/МВт в мес.</v>
          </cell>
          <cell r="E50">
            <v>0</v>
          </cell>
          <cell r="F50">
            <v>750061.65</v>
          </cell>
          <cell r="G50">
            <v>734307.9</v>
          </cell>
          <cell r="H50">
            <v>734307.9</v>
          </cell>
          <cell r="I50">
            <v>734307.9</v>
          </cell>
          <cell r="J50">
            <v>734307.9</v>
          </cell>
          <cell r="K50">
            <v>734307.9</v>
          </cell>
          <cell r="L50">
            <v>734307.90250291326</v>
          </cell>
          <cell r="M50">
            <v>734307.9</v>
          </cell>
          <cell r="N50">
            <v>194037</v>
          </cell>
          <cell r="O50">
            <v>198580</v>
          </cell>
          <cell r="P50">
            <v>201552</v>
          </cell>
          <cell r="S50">
            <v>734307.89811913285</v>
          </cell>
          <cell r="T50">
            <v>734307.9</v>
          </cell>
          <cell r="U50">
            <v>734307.9</v>
          </cell>
          <cell r="V50">
            <v>734307.9</v>
          </cell>
          <cell r="W50">
            <v>734307.9</v>
          </cell>
          <cell r="X50">
            <v>734307.90000000014</v>
          </cell>
          <cell r="Y50">
            <v>734307.9</v>
          </cell>
          <cell r="AA50">
            <v>734307.9</v>
          </cell>
          <cell r="AB50">
            <v>734307.9</v>
          </cell>
          <cell r="AC50">
            <v>734307.9</v>
          </cell>
          <cell r="AD50">
            <v>734307.89811913285</v>
          </cell>
          <cell r="AE50">
            <v>-1.8808671738952398E-3</v>
          </cell>
          <cell r="AF50">
            <v>-2.5614148695598122E-9</v>
          </cell>
        </row>
        <row r="51">
          <cell r="B51" t="str">
            <v>4.2.2</v>
          </cell>
          <cell r="C51" t="str">
            <v>СН 1 (35 кВ)</v>
          </cell>
          <cell r="D51" t="str">
            <v>руб/МВт в мес.</v>
          </cell>
          <cell r="E51">
            <v>0</v>
          </cell>
          <cell r="F51">
            <v>654086.68999999994</v>
          </cell>
          <cell r="G51">
            <v>743510.6</v>
          </cell>
          <cell r="H51">
            <v>743510.6</v>
          </cell>
          <cell r="I51">
            <v>743510.6</v>
          </cell>
          <cell r="J51">
            <v>743510.6</v>
          </cell>
          <cell r="K51">
            <v>743510.6</v>
          </cell>
          <cell r="L51">
            <v>743510.6</v>
          </cell>
          <cell r="M51">
            <v>743510.6</v>
          </cell>
          <cell r="N51">
            <v>812000</v>
          </cell>
          <cell r="O51">
            <v>820349.2</v>
          </cell>
          <cell r="P51">
            <v>829349</v>
          </cell>
          <cell r="S51">
            <v>743510.6</v>
          </cell>
          <cell r="T51">
            <v>743510.6</v>
          </cell>
          <cell r="U51">
            <v>743510.6</v>
          </cell>
          <cell r="V51">
            <v>743510.6</v>
          </cell>
          <cell r="W51">
            <v>743510.6</v>
          </cell>
          <cell r="X51">
            <v>743510.60000000009</v>
          </cell>
          <cell r="Y51">
            <v>743510.6</v>
          </cell>
          <cell r="AA51">
            <v>743510.6</v>
          </cell>
          <cell r="AB51">
            <v>743510.6</v>
          </cell>
          <cell r="AC51">
            <v>743510.6</v>
          </cell>
          <cell r="AD51">
            <v>743510.6</v>
          </cell>
          <cell r="AE51">
            <v>0</v>
          </cell>
          <cell r="AF51">
            <v>0</v>
          </cell>
        </row>
        <row r="52">
          <cell r="B52" t="str">
            <v>4.2.3</v>
          </cell>
          <cell r="C52" t="str">
            <v>СН 2 (20-1 кВ)</v>
          </cell>
          <cell r="D52" t="str">
            <v>руб/МВт в мес.</v>
          </cell>
          <cell r="E52">
            <v>0</v>
          </cell>
          <cell r="F52">
            <v>616231.55000000005</v>
          </cell>
          <cell r="G52">
            <v>682298.67936994927</v>
          </cell>
          <cell r="H52">
            <v>682298.68</v>
          </cell>
          <cell r="I52">
            <v>682298.68</v>
          </cell>
          <cell r="J52">
            <v>682298.67622203322</v>
          </cell>
          <cell r="K52">
            <v>682298.68</v>
          </cell>
          <cell r="L52">
            <v>682298.67999999982</v>
          </cell>
          <cell r="M52">
            <v>682298.68</v>
          </cell>
          <cell r="N52">
            <v>896400</v>
          </cell>
          <cell r="O52">
            <v>898100</v>
          </cell>
          <cell r="P52">
            <v>905768</v>
          </cell>
          <cell r="S52">
            <v>682298.68189015216</v>
          </cell>
          <cell r="T52">
            <v>682298.68</v>
          </cell>
          <cell r="U52">
            <v>682298.68</v>
          </cell>
          <cell r="V52">
            <v>682298.67622203322</v>
          </cell>
          <cell r="W52">
            <v>682298.68</v>
          </cell>
          <cell r="X52">
            <v>682298.6791587437</v>
          </cell>
          <cell r="Y52">
            <v>682298.68</v>
          </cell>
          <cell r="AA52">
            <v>682298.68</v>
          </cell>
          <cell r="AB52">
            <v>682298.67936994927</v>
          </cell>
          <cell r="AC52">
            <v>682298.68</v>
          </cell>
          <cell r="AD52">
            <v>682298.68189015216</v>
          </cell>
          <cell r="AE52">
            <v>2.5202028919011354E-3</v>
          </cell>
          <cell r="AF52">
            <v>3.6936945184011647E-9</v>
          </cell>
        </row>
        <row r="53">
          <cell r="B53" t="str">
            <v>4.2.4</v>
          </cell>
          <cell r="C53" t="str">
            <v>НН (0,4 кВ и ниже)</v>
          </cell>
          <cell r="D53" t="str">
            <v>руб/МВт в мес.</v>
          </cell>
          <cell r="E53">
            <v>0</v>
          </cell>
          <cell r="F53">
            <v>91323.29</v>
          </cell>
          <cell r="G53">
            <v>139639.00999999998</v>
          </cell>
          <cell r="H53">
            <v>139639.01</v>
          </cell>
          <cell r="I53">
            <v>139639.01</v>
          </cell>
          <cell r="J53">
            <v>139639.00999999998</v>
          </cell>
          <cell r="K53">
            <v>139639.01</v>
          </cell>
          <cell r="L53">
            <v>139639.01</v>
          </cell>
          <cell r="M53">
            <v>139639.01</v>
          </cell>
          <cell r="N53">
            <v>1211027.1000000001</v>
          </cell>
          <cell r="O53">
            <v>1220200</v>
          </cell>
          <cell r="P53">
            <v>1230536</v>
          </cell>
          <cell r="S53">
            <v>139639.00999999998</v>
          </cell>
          <cell r="T53">
            <v>139639.01</v>
          </cell>
          <cell r="U53">
            <v>139639.01</v>
          </cell>
          <cell r="V53">
            <v>139639.00999999998</v>
          </cell>
          <cell r="W53">
            <v>139639.01</v>
          </cell>
          <cell r="X53">
            <v>139639.01</v>
          </cell>
          <cell r="Y53">
            <v>139639.01</v>
          </cell>
          <cell r="AA53">
            <v>139639.01</v>
          </cell>
          <cell r="AB53">
            <v>139639.00999999998</v>
          </cell>
          <cell r="AC53">
            <v>139639.01</v>
          </cell>
          <cell r="AD53">
            <v>139639.00999999998</v>
          </cell>
          <cell r="AE53">
            <v>0</v>
          </cell>
          <cell r="AF53">
            <v>0</v>
          </cell>
        </row>
        <row r="54">
          <cell r="B54" t="str">
            <v>4.3.</v>
          </cell>
          <cell r="C54" t="str">
            <v>Транзит электроэнергии:</v>
          </cell>
          <cell r="D54" t="str">
            <v>коп/кВтч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</row>
        <row r="55">
          <cell r="B55" t="str">
            <v>4.3.1</v>
          </cell>
          <cell r="C55" t="str">
            <v>ВН (от 110 кВ)</v>
          </cell>
          <cell r="D55" t="str">
            <v>коп/кВтч</v>
          </cell>
          <cell r="E55">
            <v>0</v>
          </cell>
          <cell r="F55">
            <v>0</v>
          </cell>
          <cell r="G55">
            <v>0</v>
          </cell>
          <cell r="J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E55">
            <v>0</v>
          </cell>
          <cell r="AF55">
            <v>0</v>
          </cell>
        </row>
        <row r="56">
          <cell r="B56" t="str">
            <v>4.3.2</v>
          </cell>
          <cell r="C56" t="str">
            <v>СН 1 (35 кВ)</v>
          </cell>
          <cell r="D56" t="str">
            <v>коп/кВтч</v>
          </cell>
          <cell r="E56">
            <v>0</v>
          </cell>
          <cell r="F56">
            <v>0</v>
          </cell>
          <cell r="G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C56">
            <v>0</v>
          </cell>
          <cell r="AE56">
            <v>0</v>
          </cell>
          <cell r="AF56">
            <v>0</v>
          </cell>
        </row>
        <row r="57">
          <cell r="B57" t="str">
            <v>4.3.3</v>
          </cell>
          <cell r="C57" t="str">
            <v>СН 2 (20-1 кВ)</v>
          </cell>
          <cell r="D57" t="str">
            <v>коп/кВтч</v>
          </cell>
          <cell r="E57">
            <v>0</v>
          </cell>
          <cell r="F57">
            <v>0</v>
          </cell>
          <cell r="G57">
            <v>0</v>
          </cell>
          <cell r="J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C57">
            <v>0</v>
          </cell>
          <cell r="AE57">
            <v>0</v>
          </cell>
          <cell r="AF57">
            <v>0</v>
          </cell>
        </row>
        <row r="58">
          <cell r="B58" t="str">
            <v>4.3.4</v>
          </cell>
          <cell r="C58" t="str">
            <v>НН (0,4 кВ и ниже)</v>
          </cell>
          <cell r="D58" t="str">
            <v>коп/кВтч</v>
          </cell>
          <cell r="E58">
            <v>0</v>
          </cell>
          <cell r="F58">
            <v>0</v>
          </cell>
          <cell r="G58">
            <v>0</v>
          </cell>
          <cell r="J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E58">
            <v>0</v>
          </cell>
          <cell r="AF58">
            <v>0</v>
          </cell>
        </row>
        <row r="59">
          <cell r="B59" t="str">
            <v>4.4.</v>
          </cell>
          <cell r="C59" t="str">
            <v>Услуги по технологическому присоединению</v>
          </cell>
        </row>
        <row r="60">
          <cell r="B60" t="str">
            <v>4.4.1</v>
          </cell>
          <cell r="C60" t="str">
            <v>Заявители на напряжении</v>
          </cell>
          <cell r="D60" t="str">
            <v>руб/подключение</v>
          </cell>
          <cell r="E60">
            <v>491.3</v>
          </cell>
          <cell r="F60">
            <v>248.50752783964356</v>
          </cell>
          <cell r="G60">
            <v>466.09999999999997</v>
          </cell>
          <cell r="H60">
            <v>466.1</v>
          </cell>
          <cell r="I60">
            <v>466.1</v>
          </cell>
          <cell r="J60">
            <v>466.09999999999997</v>
          </cell>
          <cell r="K60">
            <v>466.1</v>
          </cell>
          <cell r="L60">
            <v>466.09999999999997</v>
          </cell>
          <cell r="M60">
            <v>466.1</v>
          </cell>
          <cell r="N60">
            <v>533.49102793375801</v>
          </cell>
          <cell r="O60">
            <v>568.1679447494522</v>
          </cell>
          <cell r="P60">
            <v>636.38</v>
          </cell>
          <cell r="Q60">
            <v>0</v>
          </cell>
          <cell r="S60">
            <v>466.1</v>
          </cell>
          <cell r="T60">
            <v>466.1</v>
          </cell>
          <cell r="U60">
            <v>466.1</v>
          </cell>
          <cell r="V60">
            <v>466.09999999999997</v>
          </cell>
          <cell r="W60">
            <v>466.1</v>
          </cell>
          <cell r="X60">
            <v>466.1</v>
          </cell>
          <cell r="Y60">
            <v>466.1</v>
          </cell>
          <cell r="AA60">
            <v>466.1</v>
          </cell>
          <cell r="AB60">
            <v>466.09999999999997</v>
          </cell>
          <cell r="AC60">
            <v>466.1</v>
          </cell>
          <cell r="AD60">
            <v>466.1</v>
          </cell>
          <cell r="AE60">
            <v>0</v>
          </cell>
          <cell r="AF60">
            <v>0</v>
          </cell>
        </row>
        <row r="61">
          <cell r="B61" t="str">
            <v>4.4.1.1</v>
          </cell>
          <cell r="C61" t="str">
            <v>Физ. лица (15 кВ)</v>
          </cell>
          <cell r="D61" t="str">
            <v>руб/подключение</v>
          </cell>
          <cell r="E61">
            <v>491.3</v>
          </cell>
          <cell r="F61">
            <v>248.50752783964356</v>
          </cell>
          <cell r="G61">
            <v>466.09999999999997</v>
          </cell>
          <cell r="H61">
            <v>466.1</v>
          </cell>
          <cell r="I61">
            <v>466.1</v>
          </cell>
          <cell r="J61">
            <v>466.09999999999997</v>
          </cell>
          <cell r="K61">
            <v>466.1</v>
          </cell>
          <cell r="L61">
            <v>466.09999999999997</v>
          </cell>
          <cell r="M61">
            <v>466.1</v>
          </cell>
          <cell r="N61">
            <v>533.49102793375801</v>
          </cell>
          <cell r="O61">
            <v>568.1679447494522</v>
          </cell>
          <cell r="P61">
            <v>636.38</v>
          </cell>
          <cell r="S61">
            <v>466.1</v>
          </cell>
          <cell r="T61">
            <v>466.1</v>
          </cell>
          <cell r="U61">
            <v>466.1</v>
          </cell>
          <cell r="V61">
            <v>466.09999999999997</v>
          </cell>
          <cell r="W61">
            <v>466.1</v>
          </cell>
          <cell r="X61">
            <v>466.1</v>
          </cell>
          <cell r="Y61">
            <v>466.1</v>
          </cell>
          <cell r="AA61">
            <v>466.1</v>
          </cell>
          <cell r="AB61">
            <v>466.09999999999997</v>
          </cell>
          <cell r="AC61">
            <v>466.1</v>
          </cell>
          <cell r="AD61">
            <v>466.1</v>
          </cell>
          <cell r="AE61">
            <v>0</v>
          </cell>
          <cell r="AF61">
            <v>0</v>
          </cell>
        </row>
        <row r="62">
          <cell r="B62" t="str">
            <v>4.4.1.2</v>
          </cell>
          <cell r="C62" t="str">
            <v>Более 10000 кВа (выше 35 кВ)</v>
          </cell>
          <cell r="D62" t="str">
            <v>руб/подключение</v>
          </cell>
          <cell r="E62">
            <v>0</v>
          </cell>
          <cell r="F62">
            <v>0</v>
          </cell>
          <cell r="G62">
            <v>0</v>
          </cell>
          <cell r="J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S62">
            <v>0</v>
          </cell>
          <cell r="V62">
            <v>0</v>
          </cell>
          <cell r="X62">
            <v>0</v>
          </cell>
          <cell r="AE62">
            <v>0</v>
          </cell>
          <cell r="AF62">
            <v>0</v>
          </cell>
        </row>
        <row r="63">
          <cell r="B63" t="str">
            <v>4.4.2</v>
          </cell>
          <cell r="C63" t="str">
            <v>Присоединенная мощность на напряжении</v>
          </cell>
          <cell r="D63" t="str">
            <v>руб./кВт</v>
          </cell>
          <cell r="E63">
            <v>586.98979058154305</v>
          </cell>
          <cell r="F63">
            <v>919.96635658826642</v>
          </cell>
          <cell r="G63">
            <v>3500.4706758810448</v>
          </cell>
          <cell r="H63">
            <v>274.90110963910882</v>
          </cell>
          <cell r="I63">
            <v>1358.4678875419138</v>
          </cell>
          <cell r="J63">
            <v>974.41063537153536</v>
          </cell>
          <cell r="K63">
            <v>4905.1518518518515</v>
          </cell>
          <cell r="L63">
            <v>3500.4706758810448</v>
          </cell>
          <cell r="M63">
            <v>0</v>
          </cell>
          <cell r="N63">
            <v>3276.1920870716276</v>
          </cell>
          <cell r="O63">
            <v>4061.2771247520923</v>
          </cell>
          <cell r="P63">
            <v>4525.4463961813854</v>
          </cell>
          <cell r="Q63">
            <v>0</v>
          </cell>
          <cell r="S63">
            <v>2400.9386912814489</v>
          </cell>
          <cell r="T63">
            <v>274.90110963910894</v>
          </cell>
          <cell r="U63">
            <v>1388.0629352592207</v>
          </cell>
          <cell r="V63">
            <v>993.51607327802947</v>
          </cell>
          <cell r="W63">
            <v>3809.543623177789</v>
          </cell>
          <cell r="X63">
            <v>2949.1723399038087</v>
          </cell>
          <cell r="Y63">
            <v>499.66478475652781</v>
          </cell>
          <cell r="AB63">
            <v>3500.4706758810448</v>
          </cell>
          <cell r="AC63">
            <v>499.66478475652781</v>
          </cell>
          <cell r="AD63">
            <v>2400.9386912814489</v>
          </cell>
          <cell r="AE63">
            <v>-1099.5319845995959</v>
          </cell>
          <cell r="AF63">
            <v>-0.31410975448975909</v>
          </cell>
        </row>
        <row r="64">
          <cell r="B64" t="str">
            <v>4.4.2.1</v>
          </cell>
          <cell r="C64" t="str">
            <v>До 30 кВт (0,4 кВ)</v>
          </cell>
          <cell r="D64" t="str">
            <v>руб./кВт</v>
          </cell>
          <cell r="E64">
            <v>535.33000000000004</v>
          </cell>
          <cell r="F64">
            <v>587.16642503036928</v>
          </cell>
          <cell r="G64">
            <v>500.78445404750715</v>
          </cell>
          <cell r="H64">
            <v>625.57904264948536</v>
          </cell>
          <cell r="I64">
            <v>367.23646723646726</v>
          </cell>
          <cell r="J64">
            <v>500.78445404750715</v>
          </cell>
          <cell r="K64">
            <v>0</v>
          </cell>
          <cell r="L64">
            <v>500.78445404750715</v>
          </cell>
          <cell r="M64">
            <v>0</v>
          </cell>
          <cell r="N64">
            <v>1910</v>
          </cell>
          <cell r="O64">
            <v>3745</v>
          </cell>
          <cell r="P64">
            <v>5586.56</v>
          </cell>
          <cell r="S64">
            <v>473.34225968494172</v>
          </cell>
          <cell r="T64">
            <v>692.52853441635739</v>
          </cell>
          <cell r="U64">
            <v>388.14814814814815</v>
          </cell>
          <cell r="V64">
            <v>524.70861738556755</v>
          </cell>
          <cell r="W64">
            <v>265.67990373044523</v>
          </cell>
          <cell r="X64">
            <v>378.04063722216927</v>
          </cell>
          <cell r="Y64">
            <v>657.86279683377302</v>
          </cell>
          <cell r="AA64">
            <v>0</v>
          </cell>
          <cell r="AB64">
            <v>500.78445404750715</v>
          </cell>
          <cell r="AC64">
            <v>657.86279683377302</v>
          </cell>
          <cell r="AD64">
            <v>473.34225968494172</v>
          </cell>
          <cell r="AE64">
            <v>-27.442194362565431</v>
          </cell>
          <cell r="AF64">
            <v>-5.4798415048167834E-2</v>
          </cell>
        </row>
        <row r="65">
          <cell r="B65" t="str">
            <v>4.4.2.2</v>
          </cell>
          <cell r="C65" t="str">
            <v>От 30 до 100 кВт (0,4 кВ)</v>
          </cell>
          <cell r="D65" t="str">
            <v>руб./кВт</v>
          </cell>
          <cell r="E65">
            <v>555.22</v>
          </cell>
          <cell r="F65">
            <v>498.11022463206814</v>
          </cell>
          <cell r="G65">
            <v>170.38961038961043</v>
          </cell>
          <cell r="H65">
            <v>170.40540540540542</v>
          </cell>
          <cell r="I65">
            <v>170.375</v>
          </cell>
          <cell r="J65">
            <v>170.38961038961043</v>
          </cell>
          <cell r="K65">
            <v>0</v>
          </cell>
          <cell r="L65">
            <v>170.38961038961043</v>
          </cell>
          <cell r="M65">
            <v>0</v>
          </cell>
          <cell r="N65">
            <v>4045</v>
          </cell>
          <cell r="O65">
            <v>5134</v>
          </cell>
          <cell r="P65">
            <v>4925.76</v>
          </cell>
          <cell r="S65">
            <v>543.53333333333319</v>
          </cell>
          <cell r="T65">
            <v>262.18487394957981</v>
          </cell>
          <cell r="U65">
            <v>355</v>
          </cell>
          <cell r="V65">
            <v>299.4974874371859</v>
          </cell>
          <cell r="W65">
            <v>142.32954545454547</v>
          </cell>
          <cell r="X65">
            <v>225.73333333333332</v>
          </cell>
          <cell r="Y65">
            <v>637.00392156862733</v>
          </cell>
          <cell r="AA65">
            <v>0</v>
          </cell>
          <cell r="AB65">
            <v>170.38961038961043</v>
          </cell>
          <cell r="AC65">
            <v>637.00392156862733</v>
          </cell>
          <cell r="AD65">
            <v>543.53333333333319</v>
          </cell>
          <cell r="AE65">
            <v>373.14372294372276</v>
          </cell>
          <cell r="AF65">
            <v>2.1899441056910556</v>
          </cell>
        </row>
        <row r="66">
          <cell r="B66" t="str">
            <v>4.4.2.3</v>
          </cell>
          <cell r="C66" t="str">
            <v>До 100 кВт (6-35 кВ)</v>
          </cell>
          <cell r="D66" t="str">
            <v>руб./кВт</v>
          </cell>
          <cell r="E66">
            <v>193.99</v>
          </cell>
          <cell r="F66">
            <v>538.38454922149674</v>
          </cell>
          <cell r="G66">
            <v>404.39222042139386</v>
          </cell>
          <cell r="H66">
            <v>314.29333333333335</v>
          </cell>
          <cell r="I66">
            <v>544.00826446280985</v>
          </cell>
          <cell r="J66">
            <v>404.39222042139386</v>
          </cell>
          <cell r="K66">
            <v>0</v>
          </cell>
          <cell r="L66">
            <v>404.39222042139386</v>
          </cell>
          <cell r="M66">
            <v>0</v>
          </cell>
          <cell r="N66">
            <v>9115.6</v>
          </cell>
          <cell r="O66">
            <v>9586.4</v>
          </cell>
          <cell r="P66">
            <v>4794.72</v>
          </cell>
          <cell r="S66">
            <v>627.1580989330746</v>
          </cell>
          <cell r="T66">
            <v>314.29333333333335</v>
          </cell>
          <cell r="U66">
            <v>544.00826446280985</v>
          </cell>
          <cell r="V66">
            <v>404.39222042139386</v>
          </cell>
          <cell r="W66">
            <v>648.20652173913038</v>
          </cell>
          <cell r="X66">
            <v>460.39950062421974</v>
          </cell>
          <cell r="Y66">
            <v>1207.913043478261</v>
          </cell>
          <cell r="AA66">
            <v>0</v>
          </cell>
          <cell r="AB66">
            <v>404.39222042139386</v>
          </cell>
          <cell r="AC66">
            <v>1207.913043478261</v>
          </cell>
          <cell r="AD66">
            <v>627.1580989330746</v>
          </cell>
          <cell r="AE66">
            <v>222.76587851168074</v>
          </cell>
          <cell r="AF66">
            <v>0.55086588530201996</v>
          </cell>
        </row>
        <row r="67">
          <cell r="B67" t="str">
            <v>4.4.2.4</v>
          </cell>
          <cell r="C67" t="str">
            <v>От 100 до 750 кВт (6-35 кВ)</v>
          </cell>
          <cell r="D67" t="str">
            <v>руб./кВт</v>
          </cell>
          <cell r="E67">
            <v>792.41</v>
          </cell>
          <cell r="F67">
            <v>570.86323957322986</v>
          </cell>
          <cell r="G67">
            <v>826.81611208406309</v>
          </cell>
          <cell r="H67">
            <v>104.37426900584794</v>
          </cell>
          <cell r="I67">
            <v>79.483333333333334</v>
          </cell>
          <cell r="J67">
            <v>89.83941605839415</v>
          </cell>
          <cell r="K67">
            <v>2719.9250000000002</v>
          </cell>
          <cell r="L67">
            <v>826.81611208406309</v>
          </cell>
          <cell r="M67">
            <v>0</v>
          </cell>
          <cell r="N67">
            <v>2550</v>
          </cell>
          <cell r="O67">
            <v>3450</v>
          </cell>
          <cell r="P67">
            <v>4441.47</v>
          </cell>
          <cell r="S67">
            <v>838.6490503715936</v>
          </cell>
          <cell r="T67">
            <v>104.37426900584794</v>
          </cell>
          <cell r="U67">
            <v>144.36666666666667</v>
          </cell>
          <cell r="V67">
            <v>127.72749391727494</v>
          </cell>
          <cell r="W67">
            <v>2220.0476190476193</v>
          </cell>
          <cell r="X67">
            <v>1185.2178098676293</v>
          </cell>
          <cell r="Y67">
            <v>80.757894736842104</v>
          </cell>
          <cell r="AA67">
            <v>0</v>
          </cell>
          <cell r="AB67">
            <v>826.81611208406309</v>
          </cell>
          <cell r="AC67">
            <v>80.757894736842104</v>
          </cell>
          <cell r="AD67">
            <v>838.6490503715936</v>
          </cell>
          <cell r="AE67">
            <v>11.83293828753051</v>
          </cell>
          <cell r="AF67">
            <v>1.4311451016241742E-2</v>
          </cell>
        </row>
        <row r="68">
          <cell r="B68" t="str">
            <v>4.4.2.5</v>
          </cell>
          <cell r="C68" t="str">
            <v>Более 750 кВт (6-35 кВ)</v>
          </cell>
          <cell r="D68" t="str">
            <v>руб./кВт</v>
          </cell>
          <cell r="E68">
            <v>558.86</v>
          </cell>
          <cell r="F68">
            <v>1248.420627615063</v>
          </cell>
          <cell r="G68">
            <v>4755.3192946413283</v>
          </cell>
          <cell r="I68">
            <v>2825.1724137931033</v>
          </cell>
          <cell r="J68">
            <v>2825.1724137931033</v>
          </cell>
          <cell r="K68">
            <v>5079.97</v>
          </cell>
          <cell r="L68">
            <v>4755.3192946413283</v>
          </cell>
          <cell r="M68">
            <v>0</v>
          </cell>
          <cell r="N68">
            <v>2679</v>
          </cell>
          <cell r="O68">
            <v>3133</v>
          </cell>
          <cell r="P68">
            <v>4210.08</v>
          </cell>
          <cell r="S68">
            <v>4415.7250470809795</v>
          </cell>
          <cell r="U68">
            <v>2825.1724137931033</v>
          </cell>
          <cell r="V68">
            <v>2825.1724137931033</v>
          </cell>
          <cell r="W68">
            <v>4683.2560000000003</v>
          </cell>
          <cell r="X68">
            <v>4415.7250470809795</v>
          </cell>
          <cell r="Y68">
            <v>0</v>
          </cell>
          <cell r="AA68">
            <v>0</v>
          </cell>
          <cell r="AB68">
            <v>4755.3192946413283</v>
          </cell>
          <cell r="AC68">
            <v>0</v>
          </cell>
          <cell r="AD68">
            <v>4415.7250470809795</v>
          </cell>
          <cell r="AE68">
            <v>-339.59424756034878</v>
          </cell>
          <cell r="AF68">
            <v>-7.1413553227231363E-2</v>
          </cell>
        </row>
        <row r="70">
          <cell r="C70" t="str">
            <v xml:space="preserve">3. Программа реализации(План)  </v>
          </cell>
          <cell r="S70" t="str">
            <v xml:space="preserve">3. Программа реализации(Выполнение)  </v>
          </cell>
        </row>
        <row r="71">
          <cell r="C71" t="str">
            <v>3.3 Выручка, тыс.руб.</v>
          </cell>
        </row>
        <row r="72">
          <cell r="B72" t="str">
            <v>№ п/п</v>
          </cell>
          <cell r="C72" t="str">
            <v>Виды продукции</v>
          </cell>
          <cell r="D72" t="str">
            <v>Ед. изм. натур. показателей</v>
          </cell>
          <cell r="E72" t="str">
            <v xml:space="preserve"> 2007г. Факт</v>
          </cell>
          <cell r="F72" t="str">
            <v xml:space="preserve"> 2008г. Факт</v>
          </cell>
          <cell r="G72" t="str">
            <v xml:space="preserve"> 2009г. План</v>
          </cell>
          <cell r="H72" t="str">
            <v>В том числе по кварталам</v>
          </cell>
          <cell r="N72" t="str">
            <v xml:space="preserve"> 2010г. Прогноз</v>
          </cell>
          <cell r="O72" t="str">
            <v xml:space="preserve"> 2011г. Прогноз</v>
          </cell>
          <cell r="P72" t="str">
            <v xml:space="preserve"> 2012г. Прогноз</v>
          </cell>
          <cell r="Q72" t="str">
            <v xml:space="preserve"> 2013г. Прогноз</v>
          </cell>
          <cell r="S72" t="str">
            <v xml:space="preserve"> 2009г. Факт</v>
          </cell>
          <cell r="T72" t="str">
            <v>В том числе по кварталам</v>
          </cell>
          <cell r="AA72" t="str">
            <v>План отчётного периода</v>
          </cell>
          <cell r="AC72" t="str">
            <v>Факт за отчётный период</v>
          </cell>
          <cell r="AE72" t="str">
            <v>Отклонение факта от плана за год.</v>
          </cell>
        </row>
        <row r="73">
          <cell r="H73" t="str">
            <v>1 кв.</v>
          </cell>
          <cell r="I73" t="str">
            <v>2 кв.</v>
          </cell>
          <cell r="J73" t="str">
            <v>6 мес.</v>
          </cell>
          <cell r="K73" t="str">
            <v>3 кв.</v>
          </cell>
          <cell r="L73" t="str">
            <v>9 мес.</v>
          </cell>
          <cell r="M73" t="str">
            <v>4 кв.</v>
          </cell>
          <cell r="T73" t="str">
            <v>1 кв.</v>
          </cell>
          <cell r="U73" t="str">
            <v>2 кв.</v>
          </cell>
          <cell r="V73" t="str">
            <v>6 мес.</v>
          </cell>
          <cell r="W73" t="str">
            <v>3 кв.</v>
          </cell>
          <cell r="X73" t="str">
            <v>9 мес.</v>
          </cell>
          <cell r="Y73" t="str">
            <v>4 кв.</v>
          </cell>
          <cell r="AA73" t="str">
            <v>4 квартал</v>
          </cell>
          <cell r="AB73" t="str">
            <v>С начала года</v>
          </cell>
          <cell r="AC73" t="str">
            <v>4 квартал</v>
          </cell>
          <cell r="AD73" t="str">
            <v>С начала года</v>
          </cell>
          <cell r="AE73" t="str">
            <v>Абсолютное</v>
          </cell>
          <cell r="AF73" t="str">
            <v>Относительное</v>
          </cell>
        </row>
        <row r="74">
          <cell r="B74">
            <v>1</v>
          </cell>
          <cell r="C74">
            <v>2</v>
          </cell>
          <cell r="D74">
            <v>3</v>
          </cell>
          <cell r="E74">
            <v>4</v>
          </cell>
          <cell r="F74">
            <v>5</v>
          </cell>
          <cell r="G74">
            <v>6</v>
          </cell>
          <cell r="H74">
            <v>7</v>
          </cell>
          <cell r="I74">
            <v>8</v>
          </cell>
          <cell r="J74">
            <v>9</v>
          </cell>
          <cell r="K74">
            <v>10</v>
          </cell>
          <cell r="L74">
            <v>11</v>
          </cell>
          <cell r="M74">
            <v>12</v>
          </cell>
          <cell r="N74">
            <v>13</v>
          </cell>
          <cell r="O74">
            <v>14</v>
          </cell>
          <cell r="P74">
            <v>15</v>
          </cell>
          <cell r="Q74">
            <v>16</v>
          </cell>
          <cell r="S74">
            <v>17</v>
          </cell>
          <cell r="T74">
            <v>18</v>
          </cell>
          <cell r="U74">
            <v>19</v>
          </cell>
          <cell r="V74">
            <v>20</v>
          </cell>
          <cell r="W74">
            <v>21</v>
          </cell>
          <cell r="X74">
            <v>22</v>
          </cell>
          <cell r="Y74">
            <v>23</v>
          </cell>
          <cell r="AA74">
            <v>24</v>
          </cell>
          <cell r="AB74">
            <v>25</v>
          </cell>
          <cell r="AC74">
            <v>26</v>
          </cell>
          <cell r="AD74">
            <v>27</v>
          </cell>
          <cell r="AE74">
            <v>24</v>
          </cell>
          <cell r="AF74">
            <v>25</v>
          </cell>
        </row>
        <row r="75">
          <cell r="B75" t="str">
            <v>4.</v>
          </cell>
          <cell r="C75" t="str">
            <v>Сетевые услуги</v>
          </cell>
          <cell r="D75" t="str">
            <v>тыс.руб.</v>
          </cell>
          <cell r="E75">
            <v>1428625.1831130001</v>
          </cell>
          <cell r="F75">
            <v>2560586.6872839918</v>
          </cell>
          <cell r="G75">
            <v>2819181.9815056873</v>
          </cell>
          <cell r="H75">
            <v>719207.02849947661</v>
          </cell>
          <cell r="I75">
            <v>686699.04534776788</v>
          </cell>
          <cell r="J75">
            <v>1405906.0738472445</v>
          </cell>
          <cell r="K75">
            <v>683792.96644547652</v>
          </cell>
          <cell r="L75">
            <v>2089699.040292721</v>
          </cell>
          <cell r="M75">
            <v>729482.94121296657</v>
          </cell>
          <cell r="N75">
            <v>3313004.6863894351</v>
          </cell>
          <cell r="O75">
            <v>3763855.5668210685</v>
          </cell>
          <cell r="P75">
            <v>4110517.1372105004</v>
          </cell>
          <cell r="Q75">
            <v>0</v>
          </cell>
          <cell r="S75">
            <v>2796843.5727773774</v>
          </cell>
          <cell r="T75">
            <v>719207.02849947661</v>
          </cell>
          <cell r="U75">
            <v>686699.04534776788</v>
          </cell>
          <cell r="V75">
            <v>1405906.0738472445</v>
          </cell>
          <cell r="W75">
            <v>683383.31594219652</v>
          </cell>
          <cell r="X75">
            <v>2089289.3897894411</v>
          </cell>
          <cell r="Y75">
            <v>707554.18298793654</v>
          </cell>
          <cell r="AA75">
            <v>729482.94121296657</v>
          </cell>
          <cell r="AB75">
            <v>2819181.9815056873</v>
          </cell>
          <cell r="AC75">
            <v>707554.18298793654</v>
          </cell>
          <cell r="AD75">
            <v>2796843.5727773774</v>
          </cell>
          <cell r="AE75">
            <v>-22338.408728309907</v>
          </cell>
          <cell r="AF75">
            <v>-7.9237200276015031E-3</v>
          </cell>
        </row>
        <row r="76">
          <cell r="B76" t="str">
            <v>4.1</v>
          </cell>
          <cell r="C76" t="str">
            <v>Выручка при одноставочном тарифе (или компенсация потерь при двуставочном)</v>
          </cell>
          <cell r="D76" t="str">
            <v>тыс.руб.</v>
          </cell>
          <cell r="E76">
            <v>1412969.7000000002</v>
          </cell>
          <cell r="F76">
            <v>407670.8159674714</v>
          </cell>
          <cell r="G76">
            <v>481439.37500380003</v>
          </cell>
          <cell r="H76">
            <v>132111.25531477999</v>
          </cell>
          <cell r="I76">
            <v>104517.99814236999</v>
          </cell>
          <cell r="J76">
            <v>236629.25345714999</v>
          </cell>
          <cell r="K76">
            <v>100983.63819977996</v>
          </cell>
          <cell r="L76">
            <v>337612.89165692998</v>
          </cell>
          <cell r="M76">
            <v>143826.48334687005</v>
          </cell>
          <cell r="N76">
            <v>376160.40109250706</v>
          </cell>
          <cell r="O76">
            <v>536094.53918444051</v>
          </cell>
          <cell r="P76">
            <v>638823.02419050073</v>
          </cell>
          <cell r="Q76">
            <v>0</v>
          </cell>
          <cell r="S76">
            <v>470717.67135548999</v>
          </cell>
          <cell r="T76">
            <v>132111.25531477999</v>
          </cell>
          <cell r="U76">
            <v>104517.99814236999</v>
          </cell>
          <cell r="V76">
            <v>236629.25345714999</v>
          </cell>
          <cell r="W76">
            <v>100983.63839649998</v>
          </cell>
          <cell r="X76">
            <v>337612.89185364998</v>
          </cell>
          <cell r="Y76">
            <v>133104.77950184001</v>
          </cell>
          <cell r="AA76">
            <v>143826.48334687005</v>
          </cell>
          <cell r="AB76">
            <v>481439.37500380003</v>
          </cell>
          <cell r="AC76">
            <v>133104.77950184001</v>
          </cell>
          <cell r="AD76">
            <v>470717.67135548999</v>
          </cell>
          <cell r="AE76">
            <v>-10721.703648310038</v>
          </cell>
          <cell r="AF76">
            <v>-2.227010129411499E-2</v>
          </cell>
        </row>
        <row r="77">
          <cell r="B77" t="str">
            <v>4.1.1</v>
          </cell>
          <cell r="C77" t="str">
            <v>ВН (от 110 кВ)</v>
          </cell>
          <cell r="D77" t="str">
            <v>тыс.руб.</v>
          </cell>
          <cell r="E77">
            <v>669160.6</v>
          </cell>
          <cell r="F77">
            <v>32145.094415759999</v>
          </cell>
          <cell r="G77">
            <v>20406.54</v>
          </cell>
          <cell r="H77">
            <v>6291.3772654499999</v>
          </cell>
          <cell r="I77">
            <v>4599.9522030999997</v>
          </cell>
          <cell r="J77">
            <v>10891.32946855</v>
          </cell>
          <cell r="K77">
            <v>4311.4952856</v>
          </cell>
          <cell r="L77">
            <v>15202.82475415</v>
          </cell>
          <cell r="M77">
            <v>5203.7152458499995</v>
          </cell>
          <cell r="N77">
            <v>32164.71109250699</v>
          </cell>
          <cell r="O77">
            <v>50064.432184440549</v>
          </cell>
          <cell r="P77">
            <v>62438.322590500713</v>
          </cell>
          <cell r="Q77">
            <v>0</v>
          </cell>
          <cell r="S77">
            <v>22580.8806257</v>
          </cell>
          <cell r="T77">
            <v>6291.3772654499999</v>
          </cell>
          <cell r="U77">
            <v>4599.9522030999997</v>
          </cell>
          <cell r="V77">
            <v>10891.32946855</v>
          </cell>
          <cell r="W77">
            <v>4311.4952856</v>
          </cell>
          <cell r="X77">
            <v>15202.82475415</v>
          </cell>
          <cell r="Y77">
            <v>7378.0558715499992</v>
          </cell>
          <cell r="AA77">
            <v>5203.7152458499995</v>
          </cell>
          <cell r="AB77">
            <v>20406.54</v>
          </cell>
          <cell r="AC77">
            <v>7378.0558715499992</v>
          </cell>
          <cell r="AD77">
            <v>22580.8806257</v>
          </cell>
          <cell r="AE77">
            <v>2174.3406256999988</v>
          </cell>
          <cell r="AF77">
            <v>0.10655116573902282</v>
          </cell>
        </row>
        <row r="78">
          <cell r="B78" t="str">
            <v>4.1.2</v>
          </cell>
          <cell r="C78" t="str">
            <v>СН 1 (35 кВ)</v>
          </cell>
          <cell r="D78" t="str">
            <v>тыс.руб.</v>
          </cell>
          <cell r="E78">
            <v>97338.6</v>
          </cell>
          <cell r="F78">
            <v>7351.6753134018936</v>
          </cell>
          <cell r="G78">
            <v>7006.1679999999997</v>
          </cell>
          <cell r="H78">
            <v>1909.84484288</v>
          </cell>
          <cell r="I78">
            <v>1615.3442999199999</v>
          </cell>
          <cell r="J78">
            <v>3525.1891427999999</v>
          </cell>
          <cell r="K78">
            <v>1707.152096</v>
          </cell>
          <cell r="L78">
            <v>5232.3412387999997</v>
          </cell>
          <cell r="M78">
            <v>1773.8267612</v>
          </cell>
          <cell r="N78">
            <v>10930.1</v>
          </cell>
          <cell r="O78">
            <v>14581.938000000002</v>
          </cell>
          <cell r="P78">
            <v>20294.939999999999</v>
          </cell>
          <cell r="Q78">
            <v>0</v>
          </cell>
          <cell r="S78">
            <v>7568.7875546399991</v>
          </cell>
          <cell r="T78">
            <v>1909.84484288</v>
          </cell>
          <cell r="U78">
            <v>1615.3442999199999</v>
          </cell>
          <cell r="V78">
            <v>3525.1891427999999</v>
          </cell>
          <cell r="W78">
            <v>1707.152096</v>
          </cell>
          <cell r="X78">
            <v>5232.3412387999997</v>
          </cell>
          <cell r="Y78">
            <v>2336.4463158399999</v>
          </cell>
          <cell r="AA78">
            <v>1773.8267612</v>
          </cell>
          <cell r="AB78">
            <v>7006.1679999999997</v>
          </cell>
          <cell r="AC78">
            <v>2336.4463158399999</v>
          </cell>
          <cell r="AD78">
            <v>7568.7875546399991</v>
          </cell>
          <cell r="AE78">
            <v>562.61955463999948</v>
          </cell>
          <cell r="AF78">
            <v>8.0303463268365752E-2</v>
          </cell>
        </row>
        <row r="79">
          <cell r="B79" t="str">
            <v>4.1.3</v>
          </cell>
          <cell r="C79" t="str">
            <v>СН 2 (20-1 кВ)</v>
          </cell>
          <cell r="D79" t="str">
            <v>тыс.руб.</v>
          </cell>
          <cell r="E79">
            <v>289577.60000000003</v>
          </cell>
          <cell r="F79">
            <v>56570.024851871582</v>
          </cell>
          <cell r="G79">
            <v>76840.097003800009</v>
          </cell>
          <cell r="H79">
            <v>21533.20699999998</v>
          </cell>
          <cell r="I79">
            <v>16705.321</v>
          </cell>
          <cell r="J79">
            <v>38238.527999999977</v>
          </cell>
          <cell r="K79">
            <v>16534.288803279967</v>
          </cell>
          <cell r="L79">
            <v>54772.816803279944</v>
          </cell>
          <cell r="M79">
            <v>22067.280200520065</v>
          </cell>
          <cell r="N79">
            <v>92863.35</v>
          </cell>
          <cell r="O79">
            <v>135973.44900000002</v>
          </cell>
          <cell r="P79">
            <v>159346.92559999999</v>
          </cell>
          <cell r="Q79">
            <v>0</v>
          </cell>
          <cell r="S79">
            <v>77233.574999999983</v>
          </cell>
          <cell r="T79">
            <v>21533.20699999998</v>
          </cell>
          <cell r="U79">
            <v>16705.321</v>
          </cell>
          <cell r="V79">
            <v>38238.527999999977</v>
          </cell>
          <cell r="W79">
            <v>16534.288999999997</v>
          </cell>
          <cell r="X79">
            <v>54772.816999999974</v>
          </cell>
          <cell r="Y79">
            <v>22460.758000000002</v>
          </cell>
          <cell r="AA79">
            <v>22067.280200520065</v>
          </cell>
          <cell r="AB79">
            <v>76840.097003800009</v>
          </cell>
          <cell r="AC79">
            <v>22460.758000000002</v>
          </cell>
          <cell r="AD79">
            <v>77233.574999999983</v>
          </cell>
          <cell r="AE79">
            <v>393.47799619997386</v>
          </cell>
          <cell r="AF79">
            <v>5.120737890017435E-3</v>
          </cell>
        </row>
        <row r="80">
          <cell r="B80" t="str">
            <v>4.1.4</v>
          </cell>
          <cell r="C80" t="str">
            <v>НН (0,4 кВ и ниже)</v>
          </cell>
          <cell r="D80" t="str">
            <v>тыс.руб.</v>
          </cell>
          <cell r="E80">
            <v>356892.9</v>
          </cell>
          <cell r="F80">
            <v>311604.02138643793</v>
          </cell>
          <cell r="G80">
            <v>377186.56999999995</v>
          </cell>
          <cell r="H80">
            <v>102376.82620645</v>
          </cell>
          <cell r="I80">
            <v>81597.380639349998</v>
          </cell>
          <cell r="J80">
            <v>183974.20684579998</v>
          </cell>
          <cell r="K80">
            <v>78430.702014899987</v>
          </cell>
          <cell r="L80">
            <v>262404.90886069997</v>
          </cell>
          <cell r="M80">
            <v>114781.66113929999</v>
          </cell>
          <cell r="N80">
            <v>240202.24000000002</v>
          </cell>
          <cell r="O80">
            <v>335474.71999999997</v>
          </cell>
          <cell r="P80">
            <v>396742.83600000001</v>
          </cell>
          <cell r="Q80">
            <v>0</v>
          </cell>
          <cell r="S80">
            <v>363334.42817514995</v>
          </cell>
          <cell r="T80">
            <v>102376.82620645</v>
          </cell>
          <cell r="U80">
            <v>81597.380639349998</v>
          </cell>
          <cell r="V80">
            <v>183974.20684579998</v>
          </cell>
          <cell r="W80">
            <v>78430.702014899987</v>
          </cell>
          <cell r="X80">
            <v>262404.90886069997</v>
          </cell>
          <cell r="Y80">
            <v>100929.51931445001</v>
          </cell>
          <cell r="AA80">
            <v>114781.66113929999</v>
          </cell>
          <cell r="AB80">
            <v>377186.56999999995</v>
          </cell>
          <cell r="AC80">
            <v>100929.51931445001</v>
          </cell>
          <cell r="AD80">
            <v>363334.42817514995</v>
          </cell>
          <cell r="AE80">
            <v>-13852.141824849998</v>
          </cell>
          <cell r="AF80">
            <v>-3.672490731801506E-2</v>
          </cell>
        </row>
        <row r="81">
          <cell r="B81" t="str">
            <v>4.2.</v>
          </cell>
          <cell r="C81" t="str">
            <v>Содержание сетей (при двуставочном тарифе)</v>
          </cell>
          <cell r="D81" t="str">
            <v>тыс.руб.</v>
          </cell>
          <cell r="E81">
            <v>0</v>
          </cell>
          <cell r="F81">
            <v>2136047.8402243503</v>
          </cell>
          <cell r="G81">
            <v>2308072.4218018875</v>
          </cell>
          <cell r="H81">
            <v>586765.90518469654</v>
          </cell>
          <cell r="I81">
            <v>579449.73650539783</v>
          </cell>
          <cell r="J81">
            <v>1166215.6416900945</v>
          </cell>
          <cell r="K81">
            <v>556270.23724569648</v>
          </cell>
          <cell r="L81">
            <v>1722485.8789357911</v>
          </cell>
          <cell r="M81">
            <v>585586.54286609648</v>
          </cell>
          <cell r="N81">
            <v>2903013.2498400002</v>
          </cell>
          <cell r="O81">
            <v>3185335.6247999999</v>
          </cell>
          <cell r="P81">
            <v>3423790.5037199995</v>
          </cell>
          <cell r="Q81">
            <v>0</v>
          </cell>
          <cell r="S81">
            <v>2295442.3259218875</v>
          </cell>
          <cell r="T81">
            <v>586765.90518469654</v>
          </cell>
          <cell r="U81">
            <v>579449.73650539783</v>
          </cell>
          <cell r="V81">
            <v>1166215.6416900945</v>
          </cell>
          <cell r="W81">
            <v>556270.23724569648</v>
          </cell>
          <cell r="X81">
            <v>1722485.8789357911</v>
          </cell>
          <cell r="Y81">
            <v>572956.44698609656</v>
          </cell>
          <cell r="AA81">
            <v>585586.54286609648</v>
          </cell>
          <cell r="AB81">
            <v>2308072.4218018875</v>
          </cell>
          <cell r="AC81">
            <v>572956.44698609656</v>
          </cell>
          <cell r="AD81">
            <v>2295442.3259218875</v>
          </cell>
          <cell r="AE81">
            <v>-12630.095879999921</v>
          </cell>
          <cell r="AF81">
            <v>-5.4721401983304063E-3</v>
          </cell>
        </row>
        <row r="82">
          <cell r="B82" t="str">
            <v>4.2.1</v>
          </cell>
          <cell r="C82" t="str">
            <v>ВН (от 110 кВ)</v>
          </cell>
          <cell r="D82" t="str">
            <v>тыс.руб.</v>
          </cell>
          <cell r="E82">
            <v>0</v>
          </cell>
          <cell r="F82">
            <v>1190624.7817595601</v>
          </cell>
          <cell r="G82">
            <v>1159352.393795352</v>
          </cell>
          <cell r="H82">
            <v>298379.93509558804</v>
          </cell>
          <cell r="I82">
            <v>293247.12287458801</v>
          </cell>
          <cell r="J82">
            <v>591627.05797017599</v>
          </cell>
          <cell r="K82">
            <v>270101.737866588</v>
          </cell>
          <cell r="L82">
            <v>861728.79583676392</v>
          </cell>
          <cell r="M82">
            <v>297623.59795858798</v>
          </cell>
          <cell r="N82">
            <v>651964.31999999995</v>
          </cell>
          <cell r="O82">
            <v>710122.08</v>
          </cell>
          <cell r="P82">
            <v>763994.94912</v>
          </cell>
          <cell r="Q82">
            <v>0</v>
          </cell>
          <cell r="S82">
            <v>1146722.297915352</v>
          </cell>
          <cell r="T82">
            <v>298379.93509558804</v>
          </cell>
          <cell r="U82">
            <v>293247.12287458801</v>
          </cell>
          <cell r="V82">
            <v>591627.05797017599</v>
          </cell>
          <cell r="W82">
            <v>270101.737866588</v>
          </cell>
          <cell r="X82">
            <v>861728.79583676392</v>
          </cell>
          <cell r="Y82">
            <v>284993.502078588</v>
          </cell>
          <cell r="AA82">
            <v>297623.59795858798</v>
          </cell>
          <cell r="AB82">
            <v>1159352.393795352</v>
          </cell>
          <cell r="AC82">
            <v>284993.502078588</v>
          </cell>
          <cell r="AD82">
            <v>1146722.297915352</v>
          </cell>
          <cell r="AE82">
            <v>-12630.095879999921</v>
          </cell>
          <cell r="AF82">
            <v>-1.0894095658571069E-2</v>
          </cell>
        </row>
        <row r="83">
          <cell r="B83" t="str">
            <v>4.2.2</v>
          </cell>
          <cell r="C83" t="str">
            <v>СН 1 (35 кВ)</v>
          </cell>
          <cell r="D83" t="str">
            <v>тыс.руб.</v>
          </cell>
          <cell r="E83">
            <v>0</v>
          </cell>
          <cell r="F83">
            <v>102100.31596223998</v>
          </cell>
          <cell r="G83">
            <v>112074.497831352</v>
          </cell>
          <cell r="H83">
            <v>28018.624457837999</v>
          </cell>
          <cell r="I83">
            <v>28018.624457837999</v>
          </cell>
          <cell r="J83">
            <v>56037.248915675998</v>
          </cell>
          <cell r="K83">
            <v>28018.624457837999</v>
          </cell>
          <cell r="L83">
            <v>84055.873373513998</v>
          </cell>
          <cell r="M83">
            <v>28018.624457837999</v>
          </cell>
          <cell r="N83">
            <v>473558.4</v>
          </cell>
          <cell r="O83">
            <v>487287.42479999998</v>
          </cell>
          <cell r="P83">
            <v>522191.30436000001</v>
          </cell>
          <cell r="Q83">
            <v>0</v>
          </cell>
          <cell r="S83">
            <v>112074.497831352</v>
          </cell>
          <cell r="T83">
            <v>28018.624457837999</v>
          </cell>
          <cell r="U83">
            <v>28018.624457837999</v>
          </cell>
          <cell r="V83">
            <v>56037.248915675998</v>
          </cell>
          <cell r="W83">
            <v>28018.624457837999</v>
          </cell>
          <cell r="X83">
            <v>84055.873373513998</v>
          </cell>
          <cell r="Y83">
            <v>28018.624457837999</v>
          </cell>
          <cell r="AA83">
            <v>28018.624457837999</v>
          </cell>
          <cell r="AB83">
            <v>112074.497831352</v>
          </cell>
          <cell r="AC83">
            <v>28018.624457837999</v>
          </cell>
          <cell r="AD83">
            <v>112074.497831352</v>
          </cell>
          <cell r="AE83">
            <v>0</v>
          </cell>
          <cell r="AF83">
            <v>0</v>
          </cell>
        </row>
        <row r="84">
          <cell r="B84" t="str">
            <v>4.2.3</v>
          </cell>
          <cell r="C84" t="str">
            <v>СН 2 (20-1 кВ)</v>
          </cell>
          <cell r="D84" t="str">
            <v>тыс.руб.</v>
          </cell>
          <cell r="E84">
            <v>0</v>
          </cell>
          <cell r="F84">
            <v>655048.45607959013</v>
          </cell>
          <cell r="G84">
            <v>738879.38903458929</v>
          </cell>
          <cell r="H84">
            <v>185925.81034612202</v>
          </cell>
          <cell r="I84">
            <v>183742.45388782333</v>
          </cell>
          <cell r="J84">
            <v>369668.26423394535</v>
          </cell>
          <cell r="K84">
            <v>183708.33963612199</v>
          </cell>
          <cell r="L84">
            <v>553376.60387006728</v>
          </cell>
          <cell r="M84">
            <v>185502.78516452198</v>
          </cell>
          <cell r="N84">
            <v>699192</v>
          </cell>
          <cell r="O84">
            <v>740393.64</v>
          </cell>
          <cell r="P84">
            <v>791496.30911999987</v>
          </cell>
          <cell r="Q84">
            <v>0</v>
          </cell>
          <cell r="S84">
            <v>738879.38903458929</v>
          </cell>
          <cell r="T84">
            <v>185925.81034612202</v>
          </cell>
          <cell r="U84">
            <v>183742.45388782333</v>
          </cell>
          <cell r="V84">
            <v>369668.26423394535</v>
          </cell>
          <cell r="W84">
            <v>183708.33963612199</v>
          </cell>
          <cell r="X84">
            <v>553376.60387006728</v>
          </cell>
          <cell r="Y84">
            <v>185502.78516452198</v>
          </cell>
          <cell r="AA84">
            <v>185502.78516452198</v>
          </cell>
          <cell r="AB84">
            <v>738879.38903458929</v>
          </cell>
          <cell r="AC84">
            <v>185502.78516452198</v>
          </cell>
          <cell r="AD84">
            <v>738879.38903458929</v>
          </cell>
          <cell r="AE84">
            <v>0</v>
          </cell>
          <cell r="AF84">
            <v>0</v>
          </cell>
        </row>
        <row r="85">
          <cell r="B85" t="str">
            <v>4.2.4</v>
          </cell>
          <cell r="C85" t="str">
            <v>НН (0,4 кВ и ниже)</v>
          </cell>
          <cell r="D85" t="str">
            <v>тыс.руб.</v>
          </cell>
          <cell r="E85">
            <v>0</v>
          </cell>
          <cell r="F85">
            <v>188274.28642295999</v>
          </cell>
          <cell r="G85">
            <v>297766.14114059403</v>
          </cell>
          <cell r="H85">
            <v>74441.535285148508</v>
          </cell>
          <cell r="I85">
            <v>74441.535285148508</v>
          </cell>
          <cell r="J85">
            <v>148883.07057029702</v>
          </cell>
          <cell r="K85">
            <v>74441.535285148508</v>
          </cell>
          <cell r="L85">
            <v>223324.60585544552</v>
          </cell>
          <cell r="M85">
            <v>74441.535285148508</v>
          </cell>
          <cell r="N85">
            <v>1078298.5298400002</v>
          </cell>
          <cell r="O85">
            <v>1247532.48</v>
          </cell>
          <cell r="P85">
            <v>1346107.9411199999</v>
          </cell>
          <cell r="Q85">
            <v>0</v>
          </cell>
          <cell r="S85">
            <v>297766.14114059403</v>
          </cell>
          <cell r="T85">
            <v>74441.535285148508</v>
          </cell>
          <cell r="U85">
            <v>74441.535285148508</v>
          </cell>
          <cell r="V85">
            <v>148883.07057029702</v>
          </cell>
          <cell r="W85">
            <v>74441.535285148508</v>
          </cell>
          <cell r="X85">
            <v>223324.60585544552</v>
          </cell>
          <cell r="Y85">
            <v>74441.535285148508</v>
          </cell>
          <cell r="AA85">
            <v>74441.535285148508</v>
          </cell>
          <cell r="AB85">
            <v>297766.14114059403</v>
          </cell>
          <cell r="AC85">
            <v>74441.535285148508</v>
          </cell>
          <cell r="AD85">
            <v>297766.14114059403</v>
          </cell>
          <cell r="AE85">
            <v>0</v>
          </cell>
          <cell r="AF85">
            <v>0</v>
          </cell>
        </row>
        <row r="86">
          <cell r="C86" t="str">
            <v>Из строки 4.1 и 4.2:</v>
          </cell>
        </row>
        <row r="87">
          <cell r="B87" t="str">
            <v>4а.</v>
          </cell>
          <cell r="C87" t="str">
            <v xml:space="preserve">   Поступления от ЭСК ОАО РАО "ЕЭС России" </v>
          </cell>
          <cell r="D87" t="str">
            <v>тыс.руб.</v>
          </cell>
          <cell r="E87">
            <v>0</v>
          </cell>
          <cell r="F87">
            <v>0</v>
          </cell>
          <cell r="G87">
            <v>0</v>
          </cell>
          <cell r="J87">
            <v>0</v>
          </cell>
          <cell r="L87">
            <v>0</v>
          </cell>
          <cell r="S87">
            <v>0</v>
          </cell>
          <cell r="V87">
            <v>0</v>
          </cell>
          <cell r="X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 t="str">
            <v>4б.</v>
          </cell>
          <cell r="C88" t="str">
            <v xml:space="preserve">   Оплата ТГК по договорам поручительства</v>
          </cell>
          <cell r="D88" t="str">
            <v>тыс.руб.</v>
          </cell>
          <cell r="E88">
            <v>0</v>
          </cell>
          <cell r="F88">
            <v>0</v>
          </cell>
          <cell r="G88">
            <v>0</v>
          </cell>
          <cell r="J88">
            <v>0</v>
          </cell>
          <cell r="L88">
            <v>0</v>
          </cell>
          <cell r="S88">
            <v>0</v>
          </cell>
          <cell r="V88">
            <v>0</v>
          </cell>
          <cell r="X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4в.</v>
          </cell>
          <cell r="C89" t="str">
            <v xml:space="preserve">   Поступления от сторонних ЭСК </v>
          </cell>
          <cell r="D89" t="str">
            <v>тыс.руб.</v>
          </cell>
          <cell r="E89">
            <v>0</v>
          </cell>
          <cell r="F89">
            <v>0</v>
          </cell>
          <cell r="G89">
            <v>0</v>
          </cell>
          <cell r="J89">
            <v>0</v>
          </cell>
          <cell r="L89">
            <v>0</v>
          </cell>
          <cell r="S89">
            <v>0</v>
          </cell>
          <cell r="V89">
            <v>0</v>
          </cell>
          <cell r="X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4г.</v>
          </cell>
          <cell r="C90" t="str">
            <v xml:space="preserve">   Услуги конечным потребителям</v>
          </cell>
          <cell r="D90" t="str">
            <v>тыс.руб.</v>
          </cell>
          <cell r="E90">
            <v>1412969.7000000002</v>
          </cell>
          <cell r="F90">
            <v>2543718.6561918217</v>
          </cell>
          <cell r="G90">
            <v>2789511.7968056872</v>
          </cell>
          <cell r="H90">
            <v>718877.16049947659</v>
          </cell>
          <cell r="I90">
            <v>683967.73464776785</v>
          </cell>
          <cell r="J90">
            <v>1402844.8951472444</v>
          </cell>
          <cell r="K90">
            <v>657253.8754454765</v>
          </cell>
          <cell r="L90">
            <v>2060098.7705927209</v>
          </cell>
          <cell r="M90">
            <v>729413.02621296654</v>
          </cell>
          <cell r="N90">
            <v>3279173.6509325071</v>
          </cell>
          <cell r="O90">
            <v>3721430.1639844403</v>
          </cell>
          <cell r="P90">
            <v>4062613.5279105003</v>
          </cell>
          <cell r="Q90">
            <v>0</v>
          </cell>
          <cell r="S90">
            <v>2766159.9972773776</v>
          </cell>
          <cell r="T90">
            <v>718877.16049947659</v>
          </cell>
          <cell r="U90">
            <v>683967.73464776785</v>
          </cell>
          <cell r="V90">
            <v>1402844.8951472444</v>
          </cell>
          <cell r="W90">
            <v>657253.87564219651</v>
          </cell>
          <cell r="X90">
            <v>2060098.770789441</v>
          </cell>
          <cell r="Y90">
            <v>706061.22648793657</v>
          </cell>
          <cell r="AA90">
            <v>729413.02621296654</v>
          </cell>
          <cell r="AB90">
            <v>2789511.7968056872</v>
          </cell>
          <cell r="AC90">
            <v>706061.22648793657</v>
          </cell>
          <cell r="AD90">
            <v>2766159.9972773776</v>
          </cell>
          <cell r="AE90">
            <v>-23351.79952830961</v>
          </cell>
          <cell r="AF90">
            <v>-8.3712854539816292E-3</v>
          </cell>
        </row>
        <row r="91">
          <cell r="B91" t="str">
            <v>4г.1.</v>
          </cell>
          <cell r="C91" t="str">
            <v xml:space="preserve">       Базовые потребители</v>
          </cell>
          <cell r="D91" t="str">
            <v>тыс.руб.</v>
          </cell>
          <cell r="E91">
            <v>0</v>
          </cell>
          <cell r="F91">
            <v>0</v>
          </cell>
          <cell r="G91">
            <v>0</v>
          </cell>
          <cell r="J91">
            <v>0</v>
          </cell>
          <cell r="L91">
            <v>0</v>
          </cell>
          <cell r="S91">
            <v>0</v>
          </cell>
          <cell r="V91">
            <v>0</v>
          </cell>
          <cell r="X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 t="str">
            <v>4г.2.</v>
          </cell>
          <cell r="C92" t="str">
            <v xml:space="preserve">       Население</v>
          </cell>
          <cell r="D92" t="str">
            <v>тыс.руб.</v>
          </cell>
          <cell r="E92">
            <v>0</v>
          </cell>
          <cell r="F92">
            <v>0</v>
          </cell>
          <cell r="G92">
            <v>0</v>
          </cell>
          <cell r="J92">
            <v>0</v>
          </cell>
          <cell r="L92">
            <v>0</v>
          </cell>
          <cell r="S92">
            <v>0</v>
          </cell>
          <cell r="V92">
            <v>0</v>
          </cell>
          <cell r="X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4г.3.</v>
          </cell>
          <cell r="C93" t="str">
            <v xml:space="preserve">       Прочие потребители</v>
          </cell>
          <cell r="D93" t="str">
            <v>тыс.руб.</v>
          </cell>
          <cell r="E93">
            <v>1412969.7000000002</v>
          </cell>
          <cell r="F93">
            <v>2543718.6561918217</v>
          </cell>
          <cell r="G93">
            <v>2789511.7968056872</v>
          </cell>
          <cell r="H93">
            <v>718877.16049947659</v>
          </cell>
          <cell r="I93">
            <v>683967.73464776785</v>
          </cell>
          <cell r="J93">
            <v>1402844.8951472444</v>
          </cell>
          <cell r="K93">
            <v>657253.8754454765</v>
          </cell>
          <cell r="L93">
            <v>2060098.7705927209</v>
          </cell>
          <cell r="M93">
            <v>729413.02621296654</v>
          </cell>
          <cell r="N93">
            <v>3279173.6509325071</v>
          </cell>
          <cell r="O93">
            <v>3721430.1639844403</v>
          </cell>
          <cell r="P93">
            <v>4062613.5279105003</v>
          </cell>
          <cell r="Q93">
            <v>0</v>
          </cell>
          <cell r="S93">
            <v>2766159.9972773776</v>
          </cell>
          <cell r="T93">
            <v>718877.16049947659</v>
          </cell>
          <cell r="U93">
            <v>683967.73464776785</v>
          </cell>
          <cell r="V93">
            <v>1402844.8951472444</v>
          </cell>
          <cell r="W93">
            <v>657253.87564219651</v>
          </cell>
          <cell r="X93">
            <v>2060098.770789441</v>
          </cell>
          <cell r="Y93">
            <v>706061.22648793657</v>
          </cell>
          <cell r="AA93">
            <v>729413.02621296654</v>
          </cell>
          <cell r="AB93">
            <v>2789511.7968056872</v>
          </cell>
          <cell r="AC93">
            <v>706061.22648793657</v>
          </cell>
          <cell r="AD93">
            <v>2766159.9972773776</v>
          </cell>
          <cell r="AE93">
            <v>-23351.79952830961</v>
          </cell>
          <cell r="AF93">
            <v>-8.3712854539816292E-3</v>
          </cell>
        </row>
        <row r="94">
          <cell r="B94" t="str">
            <v>4г.3.1</v>
          </cell>
          <cell r="C94" t="str">
            <v xml:space="preserve">                 в т.ч. Бюджетные потребители</v>
          </cell>
          <cell r="D94" t="str">
            <v>тыс.руб.</v>
          </cell>
          <cell r="E94">
            <v>0</v>
          </cell>
          <cell r="F94">
            <v>0</v>
          </cell>
          <cell r="G94">
            <v>0</v>
          </cell>
          <cell r="J94">
            <v>0</v>
          </cell>
          <cell r="L94">
            <v>0</v>
          </cell>
          <cell r="S94">
            <v>0</v>
          </cell>
          <cell r="V94">
            <v>0</v>
          </cell>
          <cell r="X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4.3.</v>
          </cell>
          <cell r="C95" t="str">
            <v>Транзит электроэнергии:</v>
          </cell>
          <cell r="D95" t="str">
            <v>тыс.руб.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 t="str">
            <v>4.3.1</v>
          </cell>
          <cell r="C96" t="str">
            <v>ВН (от 110 кВ)</v>
          </cell>
          <cell r="D96" t="str">
            <v>тыс.руб.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4.3.2</v>
          </cell>
          <cell r="C97" t="str">
            <v>СН 1 (35 кВ)</v>
          </cell>
          <cell r="D97" t="str">
            <v>тыс.руб.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4.3.3</v>
          </cell>
          <cell r="C98" t="str">
            <v>СН 2 (20-1 кВ)</v>
          </cell>
          <cell r="D98" t="str">
            <v>тыс.руб.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4.3.4</v>
          </cell>
          <cell r="C99" t="str">
            <v>НН (0,4 кВ и ниже)</v>
          </cell>
          <cell r="D99" t="str">
            <v>тыс.руб.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4.3.а</v>
          </cell>
          <cell r="C100" t="str">
            <v>Из стр.4.3 - для предприятий Группы</v>
          </cell>
          <cell r="D100" t="str">
            <v>тыс.руб.</v>
          </cell>
          <cell r="E100">
            <v>0</v>
          </cell>
          <cell r="F100">
            <v>0</v>
          </cell>
          <cell r="G100">
            <v>0</v>
          </cell>
          <cell r="J100">
            <v>0</v>
          </cell>
          <cell r="L100">
            <v>0</v>
          </cell>
          <cell r="S100">
            <v>0</v>
          </cell>
          <cell r="V100">
            <v>0</v>
          </cell>
          <cell r="X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4.3.б</v>
          </cell>
          <cell r="C101" t="str">
            <v>Из стр.4.3 - для сторонних организаций</v>
          </cell>
          <cell r="D101" t="str">
            <v>тыс.руб.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4.4.</v>
          </cell>
          <cell r="C102" t="str">
            <v>Услуги по технологическому присоединению</v>
          </cell>
          <cell r="D102" t="str">
            <v>тыс.руб.</v>
          </cell>
          <cell r="E102">
            <v>15655.483113</v>
          </cell>
          <cell r="F102">
            <v>16868.031092170004</v>
          </cell>
          <cell r="G102">
            <v>29670.184700000002</v>
          </cell>
          <cell r="H102">
            <v>329.86799999999988</v>
          </cell>
          <cell r="I102">
            <v>2731.3107</v>
          </cell>
          <cell r="J102">
            <v>3061.1786999999999</v>
          </cell>
          <cell r="K102">
            <v>26539.091</v>
          </cell>
          <cell r="L102">
            <v>29600.269700000001</v>
          </cell>
          <cell r="M102">
            <v>69.915000000000006</v>
          </cell>
          <cell r="N102">
            <v>33831.035456927995</v>
          </cell>
          <cell r="O102">
            <v>42425.402836628324</v>
          </cell>
          <cell r="P102">
            <v>47903.609300000004</v>
          </cell>
          <cell r="Q102">
            <v>0</v>
          </cell>
          <cell r="S102">
            <v>30683.575500000003</v>
          </cell>
          <cell r="T102">
            <v>329.86799999999999</v>
          </cell>
          <cell r="U102">
            <v>2731.3107</v>
          </cell>
          <cell r="V102">
            <v>3061.1786999999999</v>
          </cell>
          <cell r="W102">
            <v>26129.440300000002</v>
          </cell>
          <cell r="X102">
            <v>29190.619000000002</v>
          </cell>
          <cell r="Y102">
            <v>1492.9564999999998</v>
          </cell>
          <cell r="AA102">
            <v>69.915000000000006</v>
          </cell>
          <cell r="AB102">
            <v>29670.184700000002</v>
          </cell>
          <cell r="AC102">
            <v>1492.9564999999998</v>
          </cell>
          <cell r="AD102">
            <v>30683.575500000003</v>
          </cell>
          <cell r="AE102">
            <v>1013.390800000001</v>
          </cell>
          <cell r="AF102">
            <v>3.4155190142783336E-2</v>
          </cell>
        </row>
        <row r="103">
          <cell r="B103" t="str">
            <v>4.4.1</v>
          </cell>
          <cell r="C103" t="str">
            <v>Заявители на напряжении</v>
          </cell>
          <cell r="D103" t="str">
            <v>тыс.руб.</v>
          </cell>
          <cell r="E103">
            <v>362.57940000000002</v>
          </cell>
          <cell r="F103">
            <v>111.57987999999996</v>
          </cell>
          <cell r="G103">
            <v>199.0247</v>
          </cell>
          <cell r="H103">
            <v>37.287999999999997</v>
          </cell>
          <cell r="I103">
            <v>40.550700000000006</v>
          </cell>
          <cell r="J103">
            <v>77.838700000000003</v>
          </cell>
          <cell r="K103">
            <v>51.271000000000001</v>
          </cell>
          <cell r="L103">
            <v>129.1097</v>
          </cell>
          <cell r="M103">
            <v>69.915000000000006</v>
          </cell>
          <cell r="N103">
            <v>418.79045692800003</v>
          </cell>
          <cell r="O103">
            <v>446.01183662832</v>
          </cell>
          <cell r="P103">
            <v>499.55829999999997</v>
          </cell>
          <cell r="Q103">
            <v>0</v>
          </cell>
          <cell r="S103">
            <v>212.07550000000001</v>
          </cell>
          <cell r="T103">
            <v>37.287999999999997</v>
          </cell>
          <cell r="U103">
            <v>40.550700000000006</v>
          </cell>
          <cell r="V103">
            <v>77.838700000000003</v>
          </cell>
          <cell r="W103">
            <v>57.330300000000001</v>
          </cell>
          <cell r="X103">
            <v>135.16900000000001</v>
          </cell>
          <cell r="Y103">
            <v>76.906499999999994</v>
          </cell>
          <cell r="AA103">
            <v>69.915000000000006</v>
          </cell>
          <cell r="AB103">
            <v>199.0247</v>
          </cell>
          <cell r="AC103">
            <v>76.906499999999994</v>
          </cell>
          <cell r="AD103">
            <v>212.07550000000001</v>
          </cell>
          <cell r="AE103">
            <v>13.05080000000001</v>
          </cell>
          <cell r="AF103">
            <v>6.5573770491803324E-2</v>
          </cell>
        </row>
        <row r="104">
          <cell r="B104" t="str">
            <v>4.4.1.1</v>
          </cell>
          <cell r="C104" t="str">
            <v>Физ. лица (15 кВ)</v>
          </cell>
          <cell r="D104" t="str">
            <v>тыс.руб.</v>
          </cell>
          <cell r="E104">
            <v>362.57940000000002</v>
          </cell>
          <cell r="F104">
            <v>111.57987999999996</v>
          </cell>
          <cell r="G104">
            <v>199.0247</v>
          </cell>
          <cell r="H104">
            <v>37.287999999999997</v>
          </cell>
          <cell r="I104">
            <v>40.550700000000006</v>
          </cell>
          <cell r="J104">
            <v>77.838700000000003</v>
          </cell>
          <cell r="K104">
            <v>51.271000000000001</v>
          </cell>
          <cell r="L104">
            <v>129.1097</v>
          </cell>
          <cell r="M104">
            <v>69.915000000000006</v>
          </cell>
          <cell r="N104">
            <v>418.79045692800003</v>
          </cell>
          <cell r="O104">
            <v>446.01183662832</v>
          </cell>
          <cell r="P104">
            <v>499.55829999999997</v>
          </cell>
          <cell r="Q104">
            <v>0</v>
          </cell>
          <cell r="S104">
            <v>212.07550000000001</v>
          </cell>
          <cell r="T104">
            <v>37.287999999999997</v>
          </cell>
          <cell r="U104">
            <v>40.550700000000006</v>
          </cell>
          <cell r="V104">
            <v>77.838700000000003</v>
          </cell>
          <cell r="W104">
            <v>57.330300000000001</v>
          </cell>
          <cell r="X104">
            <v>135.16900000000001</v>
          </cell>
          <cell r="Y104">
            <v>76.906499999999994</v>
          </cell>
          <cell r="AA104">
            <v>69.915000000000006</v>
          </cell>
          <cell r="AB104">
            <v>199.0247</v>
          </cell>
          <cell r="AC104">
            <v>76.906499999999994</v>
          </cell>
          <cell r="AD104">
            <v>212.07550000000001</v>
          </cell>
          <cell r="AE104">
            <v>13.05080000000001</v>
          </cell>
          <cell r="AF104">
            <v>6.5573770491803324E-2</v>
          </cell>
        </row>
        <row r="105">
          <cell r="B105" t="str">
            <v>4.4.1.2</v>
          </cell>
          <cell r="C105" t="str">
            <v>Более 10000 кВа (выше 35 кВ)</v>
          </cell>
          <cell r="D105" t="str">
            <v>тыс.руб.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4.4.2</v>
          </cell>
          <cell r="C106" t="str">
            <v>Присоединенная мощность на напряжении</v>
          </cell>
          <cell r="D106" t="str">
            <v>тыс.руб.</v>
          </cell>
          <cell r="E106">
            <v>15292.903713</v>
          </cell>
          <cell r="F106">
            <v>16756.451212170003</v>
          </cell>
          <cell r="G106">
            <v>29413.79</v>
          </cell>
          <cell r="H106">
            <v>292.57999999999987</v>
          </cell>
          <cell r="I106">
            <v>2633.39</v>
          </cell>
          <cell r="J106">
            <v>2925.97</v>
          </cell>
          <cell r="K106">
            <v>26487.82</v>
          </cell>
          <cell r="L106">
            <v>29413.79</v>
          </cell>
          <cell r="M106">
            <v>0</v>
          </cell>
          <cell r="N106">
            <v>33412.244999999995</v>
          </cell>
          <cell r="O106">
            <v>41979.391000000003</v>
          </cell>
          <cell r="P106">
            <v>47404.051000000007</v>
          </cell>
          <cell r="Q106">
            <v>0</v>
          </cell>
          <cell r="S106">
            <v>30401.43</v>
          </cell>
          <cell r="T106">
            <v>292.58</v>
          </cell>
          <cell r="U106">
            <v>2690.7599999999998</v>
          </cell>
          <cell r="V106">
            <v>2983.3399999999997</v>
          </cell>
          <cell r="W106">
            <v>26002.04</v>
          </cell>
          <cell r="X106">
            <v>28985.38</v>
          </cell>
          <cell r="Y106">
            <v>1416.0499999999997</v>
          </cell>
          <cell r="AA106">
            <v>0</v>
          </cell>
          <cell r="AB106">
            <v>29413.79</v>
          </cell>
          <cell r="AC106">
            <v>1416.0499999999997</v>
          </cell>
          <cell r="AD106">
            <v>30401.43</v>
          </cell>
          <cell r="AE106">
            <v>987.63999999999942</v>
          </cell>
          <cell r="AF106">
            <v>3.357744785694055E-2</v>
          </cell>
        </row>
        <row r="107">
          <cell r="B107" t="str">
            <v>4.4.2.1</v>
          </cell>
          <cell r="C107" t="str">
            <v>До 30 кВт (0,4 кВ)</v>
          </cell>
          <cell r="D107" t="str">
            <v>тыс.руб.</v>
          </cell>
          <cell r="E107">
            <v>1260.4880180000002</v>
          </cell>
          <cell r="F107">
            <v>966.71080217000008</v>
          </cell>
          <cell r="G107">
            <v>181.93999999999983</v>
          </cell>
          <cell r="H107">
            <v>117.48999999999984</v>
          </cell>
          <cell r="I107">
            <v>64.45</v>
          </cell>
          <cell r="J107">
            <v>181.93999999999983</v>
          </cell>
          <cell r="K107">
            <v>0</v>
          </cell>
          <cell r="L107">
            <v>181.93999999999983</v>
          </cell>
          <cell r="M107">
            <v>0</v>
          </cell>
          <cell r="N107">
            <v>1910</v>
          </cell>
          <cell r="O107">
            <v>3745</v>
          </cell>
          <cell r="P107">
            <v>6145.2160000000003</v>
          </cell>
          <cell r="Q107">
            <v>0</v>
          </cell>
          <cell r="S107">
            <v>526.74</v>
          </cell>
          <cell r="T107">
            <v>98.9</v>
          </cell>
          <cell r="U107">
            <v>68.12</v>
          </cell>
          <cell r="V107">
            <v>167.02</v>
          </cell>
          <cell r="W107">
            <v>110.39</v>
          </cell>
          <cell r="X107">
            <v>277.41000000000003</v>
          </cell>
          <cell r="Y107">
            <v>249.32999999999998</v>
          </cell>
          <cell r="AA107">
            <v>0</v>
          </cell>
          <cell r="AB107">
            <v>181.93999999999983</v>
          </cell>
          <cell r="AC107">
            <v>249.32999999999998</v>
          </cell>
          <cell r="AD107">
            <v>526.74</v>
          </cell>
          <cell r="AE107">
            <v>344.80000000000018</v>
          </cell>
          <cell r="AF107">
            <v>1.8951302627239777</v>
          </cell>
        </row>
        <row r="108">
          <cell r="B108" t="str">
            <v>4.4.2.2</v>
          </cell>
          <cell r="C108" t="str">
            <v>От 30 до 100 кВт (0,4 кВ)</v>
          </cell>
          <cell r="D108" t="str">
            <v>тыс.руб.</v>
          </cell>
          <cell r="E108">
            <v>772.86623999999995</v>
          </cell>
          <cell r="F108">
            <v>643.06029999999998</v>
          </cell>
          <cell r="G108">
            <v>26.240000000000002</v>
          </cell>
          <cell r="H108">
            <v>12.61</v>
          </cell>
          <cell r="I108">
            <v>13.63</v>
          </cell>
          <cell r="J108">
            <v>26.240000000000002</v>
          </cell>
          <cell r="K108">
            <v>0</v>
          </cell>
          <cell r="L108">
            <v>26.240000000000002</v>
          </cell>
          <cell r="M108">
            <v>0</v>
          </cell>
          <cell r="N108">
            <v>3236</v>
          </cell>
          <cell r="O108">
            <v>4294.5910000000003</v>
          </cell>
          <cell r="P108">
            <v>4310.04</v>
          </cell>
          <cell r="Q108">
            <v>0</v>
          </cell>
          <cell r="S108">
            <v>896.82999999999981</v>
          </cell>
          <cell r="T108">
            <v>31.199999999999996</v>
          </cell>
          <cell r="U108">
            <v>28.4</v>
          </cell>
          <cell r="V108">
            <v>59.599999999999994</v>
          </cell>
          <cell r="W108">
            <v>25.050000000000004</v>
          </cell>
          <cell r="X108">
            <v>84.65</v>
          </cell>
          <cell r="Y108">
            <v>812.17999999999984</v>
          </cell>
          <cell r="AA108">
            <v>0</v>
          </cell>
          <cell r="AB108">
            <v>26.240000000000002</v>
          </cell>
          <cell r="AC108">
            <v>812.17999999999984</v>
          </cell>
          <cell r="AD108">
            <v>896.82999999999981</v>
          </cell>
          <cell r="AE108">
            <v>870.5899999999998</v>
          </cell>
          <cell r="AF108">
            <v>33.177972560975597</v>
          </cell>
        </row>
        <row r="109">
          <cell r="B109" t="str">
            <v>4.4.2.3</v>
          </cell>
          <cell r="C109" t="str">
            <v>До 100 кВт (6-35 кВ)</v>
          </cell>
          <cell r="D109" t="str">
            <v>тыс.руб.</v>
          </cell>
          <cell r="E109">
            <v>404.56614500000001</v>
          </cell>
          <cell r="F109">
            <v>857.53890999999999</v>
          </cell>
          <cell r="G109">
            <v>249.51</v>
          </cell>
          <cell r="H109">
            <v>117.86</v>
          </cell>
          <cell r="I109">
            <v>131.64999999999998</v>
          </cell>
          <cell r="J109">
            <v>249.51</v>
          </cell>
          <cell r="K109">
            <v>0</v>
          </cell>
          <cell r="L109">
            <v>249.51</v>
          </cell>
          <cell r="M109">
            <v>0</v>
          </cell>
          <cell r="N109">
            <v>8659.82</v>
          </cell>
          <cell r="O109">
            <v>9586.4</v>
          </cell>
          <cell r="P109">
            <v>4794.72</v>
          </cell>
          <cell r="Q109">
            <v>0</v>
          </cell>
          <cell r="S109">
            <v>646.59999999999991</v>
          </cell>
          <cell r="T109">
            <v>117.86</v>
          </cell>
          <cell r="U109">
            <v>131.64999999999998</v>
          </cell>
          <cell r="V109">
            <v>249.51</v>
          </cell>
          <cell r="W109">
            <v>119.26999999999998</v>
          </cell>
          <cell r="X109">
            <v>368.78</v>
          </cell>
          <cell r="Y109">
            <v>277.82</v>
          </cell>
          <cell r="AA109">
            <v>0</v>
          </cell>
          <cell r="AB109">
            <v>249.51</v>
          </cell>
          <cell r="AC109">
            <v>277.82</v>
          </cell>
          <cell r="AD109">
            <v>646.59999999999991</v>
          </cell>
          <cell r="AE109">
            <v>397.08999999999992</v>
          </cell>
          <cell r="AF109">
            <v>1.5914792994268765</v>
          </cell>
        </row>
        <row r="110">
          <cell r="B110" t="str">
            <v>4.4.2.4</v>
          </cell>
          <cell r="C110" t="str">
            <v>От 100 до 750 кВт (6-35 кВ)</v>
          </cell>
          <cell r="D110" t="str">
            <v>тыс.руб.</v>
          </cell>
          <cell r="E110">
            <v>5273.48855</v>
          </cell>
          <cell r="F110">
            <v>2354.2399999999998</v>
          </cell>
          <cell r="G110">
            <v>1180.28</v>
          </cell>
          <cell r="H110">
            <v>44.61999999999999</v>
          </cell>
          <cell r="I110">
            <v>47.69</v>
          </cell>
          <cell r="J110">
            <v>92.309999999999988</v>
          </cell>
          <cell r="K110">
            <v>1087.97</v>
          </cell>
          <cell r="L110">
            <v>1180.28</v>
          </cell>
          <cell r="M110">
            <v>0</v>
          </cell>
          <cell r="N110">
            <v>6881.1750000000002</v>
          </cell>
          <cell r="O110">
            <v>9315</v>
          </cell>
          <cell r="P110">
            <v>11103.674999999999</v>
          </cell>
          <cell r="Q110">
            <v>0</v>
          </cell>
          <cell r="S110">
            <v>2539.0099999999998</v>
          </cell>
          <cell r="T110">
            <v>44.61999999999999</v>
          </cell>
          <cell r="U110">
            <v>86.62</v>
          </cell>
          <cell r="V110">
            <v>131.24</v>
          </cell>
          <cell r="W110">
            <v>2331.0500000000002</v>
          </cell>
          <cell r="X110">
            <v>2462.29</v>
          </cell>
          <cell r="Y110">
            <v>76.72</v>
          </cell>
          <cell r="AA110">
            <v>0</v>
          </cell>
          <cell r="AB110">
            <v>1180.28</v>
          </cell>
          <cell r="AC110">
            <v>76.72</v>
          </cell>
          <cell r="AD110">
            <v>2539.0099999999998</v>
          </cell>
          <cell r="AE110">
            <v>1358.7299999999998</v>
          </cell>
          <cell r="AF110">
            <v>1.1511929372691225</v>
          </cell>
        </row>
        <row r="111">
          <cell r="B111" t="str">
            <v>4.4.2.5</v>
          </cell>
          <cell r="C111" t="str">
            <v>Более 750 кВт (6-35 кВ)</v>
          </cell>
          <cell r="D111" t="str">
            <v>тыс.руб.</v>
          </cell>
          <cell r="E111">
            <v>7581.4947599999996</v>
          </cell>
          <cell r="F111">
            <v>11934.901200000004</v>
          </cell>
          <cell r="G111">
            <v>27775.82</v>
          </cell>
          <cell r="H111">
            <v>0</v>
          </cell>
          <cell r="I111">
            <v>2375.9699999999998</v>
          </cell>
          <cell r="J111">
            <v>2375.9699999999998</v>
          </cell>
          <cell r="K111">
            <v>25399.85</v>
          </cell>
          <cell r="L111">
            <v>27775.82</v>
          </cell>
          <cell r="M111">
            <v>0</v>
          </cell>
          <cell r="N111">
            <v>12725.25</v>
          </cell>
          <cell r="O111">
            <v>15038.4</v>
          </cell>
          <cell r="P111">
            <v>21050.400000000001</v>
          </cell>
          <cell r="Q111">
            <v>0</v>
          </cell>
          <cell r="S111">
            <v>25792.25</v>
          </cell>
          <cell r="T111">
            <v>0</v>
          </cell>
          <cell r="U111">
            <v>2375.9699999999998</v>
          </cell>
          <cell r="V111">
            <v>2375.9699999999998</v>
          </cell>
          <cell r="W111">
            <v>23416.28</v>
          </cell>
          <cell r="X111">
            <v>25792.25</v>
          </cell>
          <cell r="Y111">
            <v>0</v>
          </cell>
          <cell r="AA111">
            <v>0</v>
          </cell>
          <cell r="AB111">
            <v>27775.82</v>
          </cell>
          <cell r="AC111">
            <v>0</v>
          </cell>
          <cell r="AD111">
            <v>25792.25</v>
          </cell>
          <cell r="AE111">
            <v>-1983.5699999999997</v>
          </cell>
          <cell r="AF111">
            <v>-7.1413553227231447E-2</v>
          </cell>
        </row>
        <row r="112">
          <cell r="B112" t="str">
            <v>4.4.3</v>
          </cell>
          <cell r="C112" t="str">
            <v>Выручка от техприсоединения,осуществляемого на договорной основе</v>
          </cell>
          <cell r="D112" t="str">
            <v>тыс.руб.</v>
          </cell>
          <cell r="E112">
            <v>0</v>
          </cell>
          <cell r="F112">
            <v>0</v>
          </cell>
          <cell r="G112">
            <v>57.37</v>
          </cell>
          <cell r="I112">
            <v>57.37</v>
          </cell>
          <cell r="J112">
            <v>57.37</v>
          </cell>
          <cell r="L112">
            <v>57.37</v>
          </cell>
          <cell r="N112">
            <v>0</v>
          </cell>
          <cell r="O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B112">
            <v>57.37</v>
          </cell>
          <cell r="AD112">
            <v>0</v>
          </cell>
          <cell r="AE112">
            <v>-57.37</v>
          </cell>
          <cell r="AF112">
            <v>-1</v>
          </cell>
        </row>
        <row r="113">
          <cell r="B113" t="str">
            <v>4.4.4</v>
          </cell>
          <cell r="C113" t="str">
            <v>Выручка от выдачи технических условий</v>
          </cell>
          <cell r="D113" t="str">
            <v>тыс.руб.</v>
          </cell>
          <cell r="E113">
            <v>0</v>
          </cell>
          <cell r="F113">
            <v>0</v>
          </cell>
          <cell r="G113">
            <v>0</v>
          </cell>
          <cell r="J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S113">
            <v>70.069999999999993</v>
          </cell>
          <cell r="V113">
            <v>0</v>
          </cell>
          <cell r="W113">
            <v>70.069999999999993</v>
          </cell>
          <cell r="X113">
            <v>70.069999999999993</v>
          </cell>
          <cell r="AB113">
            <v>0</v>
          </cell>
          <cell r="AD113">
            <v>70.069999999999993</v>
          </cell>
          <cell r="AE113">
            <v>70.069999999999993</v>
          </cell>
          <cell r="AF113">
            <v>0</v>
          </cell>
        </row>
        <row r="114">
          <cell r="B114">
            <v>5</v>
          </cell>
          <cell r="C114" t="str">
            <v>Прочая  продукция (услуги) основной деятельности</v>
          </cell>
          <cell r="D114" t="str">
            <v>тыс.руб.</v>
          </cell>
          <cell r="E114">
            <v>12653.5</v>
          </cell>
          <cell r="F114">
            <v>16949.68</v>
          </cell>
          <cell r="G114">
            <v>8191.9380000000001</v>
          </cell>
          <cell r="H114">
            <v>3230.2910000000002</v>
          </cell>
          <cell r="I114">
            <v>906.16699999999992</v>
          </cell>
          <cell r="J114">
            <v>4136.4580000000005</v>
          </cell>
          <cell r="K114">
            <v>2906.6499999999996</v>
          </cell>
          <cell r="L114">
            <v>7043.1080000000002</v>
          </cell>
          <cell r="M114">
            <v>1148.83</v>
          </cell>
          <cell r="N114">
            <v>14563</v>
          </cell>
          <cell r="O114">
            <v>15019</v>
          </cell>
          <cell r="P114">
            <v>15980.68</v>
          </cell>
          <cell r="Q114">
            <v>0</v>
          </cell>
          <cell r="S114">
            <v>12828.114000000001</v>
          </cell>
          <cell r="T114">
            <v>3230.2910000000002</v>
          </cell>
          <cell r="U114">
            <v>906.16699999999992</v>
          </cell>
          <cell r="V114">
            <v>4136.4580000000005</v>
          </cell>
          <cell r="W114">
            <v>1554.3220000000001</v>
          </cell>
          <cell r="X114">
            <v>5690.7800000000007</v>
          </cell>
          <cell r="Y114">
            <v>7137.3339999999998</v>
          </cell>
          <cell r="AA114">
            <v>1148.83</v>
          </cell>
          <cell r="AB114">
            <v>8191.9380000000001</v>
          </cell>
          <cell r="AC114">
            <v>7137.3339999999998</v>
          </cell>
          <cell r="AD114">
            <v>12828.114000000001</v>
          </cell>
          <cell r="AE114">
            <v>4636.1760000000013</v>
          </cell>
          <cell r="AF114">
            <v>0.56594373639058315</v>
          </cell>
        </row>
        <row r="115">
          <cell r="B115" t="str">
            <v>5.1.</v>
          </cell>
          <cell r="C115" t="str">
            <v>Ремонтно-эксплутационное обслуживание</v>
          </cell>
          <cell r="D115" t="str">
            <v>тыс.руб.</v>
          </cell>
          <cell r="E115">
            <v>4691</v>
          </cell>
          <cell r="F115">
            <v>836.28</v>
          </cell>
          <cell r="G115">
            <v>1815.75</v>
          </cell>
          <cell r="H115">
            <v>507.654</v>
          </cell>
          <cell r="I115">
            <v>453.25599999999997</v>
          </cell>
          <cell r="J115">
            <v>960.91</v>
          </cell>
          <cell r="K115">
            <v>447.78</v>
          </cell>
          <cell r="L115">
            <v>1408.69</v>
          </cell>
          <cell r="M115">
            <v>407.06</v>
          </cell>
          <cell r="N115">
            <v>4598</v>
          </cell>
          <cell r="O115">
            <v>4650</v>
          </cell>
          <cell r="P115">
            <v>4948</v>
          </cell>
          <cell r="S115">
            <v>1321.096</v>
          </cell>
          <cell r="T115">
            <v>507.654</v>
          </cell>
          <cell r="U115">
            <v>453.25599999999997</v>
          </cell>
          <cell r="V115">
            <v>960.91</v>
          </cell>
          <cell r="W115">
            <v>124.584</v>
          </cell>
          <cell r="X115">
            <v>1085.4939999999999</v>
          </cell>
          <cell r="Y115">
            <v>235.602</v>
          </cell>
          <cell r="AA115">
            <v>407.06</v>
          </cell>
          <cell r="AB115">
            <v>1815.75</v>
          </cell>
          <cell r="AC115">
            <v>235.602</v>
          </cell>
          <cell r="AD115">
            <v>1321.096</v>
          </cell>
          <cell r="AE115">
            <v>-494.654</v>
          </cell>
          <cell r="AF115">
            <v>-0.27242406718986645</v>
          </cell>
        </row>
        <row r="116">
          <cell r="B116" t="str">
            <v>5.2</v>
          </cell>
          <cell r="C116" t="str">
            <v>Эксплуатация сетей ЕНЭС</v>
          </cell>
          <cell r="D116" t="str">
            <v>тыс.руб.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B117" t="str">
            <v>5.3</v>
          </cell>
          <cell r="C117" t="str">
            <v>Ликвидация технологических ограничений</v>
          </cell>
          <cell r="D117" t="str">
            <v>тыс.руб.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B118" t="str">
            <v>5.4</v>
          </cell>
          <cell r="C118" t="str">
            <v>Ремонт счетчиков, замена, пломбировка</v>
          </cell>
          <cell r="D118" t="str">
            <v>тыс.руб.</v>
          </cell>
          <cell r="E118">
            <v>4218.5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N118">
            <v>5250</v>
          </cell>
          <cell r="O118">
            <v>5365</v>
          </cell>
          <cell r="P118">
            <v>5708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B119" t="str">
            <v>5.5</v>
          </cell>
          <cell r="C119" t="str">
            <v>Услуги по отключению-подключению потребителей</v>
          </cell>
          <cell r="D119" t="str">
            <v>тыс.руб.</v>
          </cell>
          <cell r="E119">
            <v>1146</v>
          </cell>
          <cell r="F119">
            <v>781</v>
          </cell>
          <cell r="G119">
            <v>1970.211</v>
          </cell>
          <cell r="H119">
            <v>295.20100000000002</v>
          </cell>
          <cell r="I119">
            <v>374.01</v>
          </cell>
          <cell r="J119">
            <v>669.21100000000001</v>
          </cell>
          <cell r="K119">
            <v>689.5</v>
          </cell>
          <cell r="L119">
            <v>1358.711</v>
          </cell>
          <cell r="M119">
            <v>611.5</v>
          </cell>
          <cell r="N119">
            <v>1225</v>
          </cell>
          <cell r="O119">
            <v>1359</v>
          </cell>
          <cell r="P119">
            <v>1446</v>
          </cell>
          <cell r="S119">
            <v>1448.2910000000002</v>
          </cell>
          <cell r="T119">
            <v>295.20100000000002</v>
          </cell>
          <cell r="U119">
            <v>374.01</v>
          </cell>
          <cell r="V119">
            <v>669.21100000000001</v>
          </cell>
          <cell r="W119">
            <v>459.19</v>
          </cell>
          <cell r="X119">
            <v>1128.4010000000001</v>
          </cell>
          <cell r="Y119">
            <v>319.89</v>
          </cell>
          <cell r="AA119">
            <v>611.5</v>
          </cell>
          <cell r="AB119">
            <v>1970.211</v>
          </cell>
          <cell r="AC119">
            <v>319.89</v>
          </cell>
          <cell r="AD119">
            <v>1448.2910000000002</v>
          </cell>
          <cell r="AE119">
            <v>-521.91999999999985</v>
          </cell>
          <cell r="AF119">
            <v>-0.26490563701045211</v>
          </cell>
        </row>
        <row r="120">
          <cell r="B120" t="str">
            <v>5.6</v>
          </cell>
          <cell r="C120" t="str">
            <v>Инжиниринговые услуги</v>
          </cell>
          <cell r="D120" t="str">
            <v>тыс.руб.</v>
          </cell>
          <cell r="E120">
            <v>1404</v>
          </cell>
          <cell r="F120">
            <v>175</v>
          </cell>
          <cell r="G120">
            <v>3962.0070000000001</v>
          </cell>
          <cell r="H120">
            <v>2299.6469999999999</v>
          </cell>
          <cell r="I120">
            <v>5.36</v>
          </cell>
          <cell r="J120">
            <v>2305.0070000000001</v>
          </cell>
          <cell r="K120">
            <v>1627</v>
          </cell>
          <cell r="L120">
            <v>3932.0070000000001</v>
          </cell>
          <cell r="M120">
            <v>30</v>
          </cell>
          <cell r="N120">
            <v>1986</v>
          </cell>
          <cell r="O120">
            <v>2150</v>
          </cell>
          <cell r="P120">
            <v>2288</v>
          </cell>
          <cell r="S120">
            <v>5244.2960000000003</v>
          </cell>
          <cell r="T120">
            <v>2299.6469999999999</v>
          </cell>
          <cell r="U120">
            <v>5.36</v>
          </cell>
          <cell r="V120">
            <v>2305.0070000000001</v>
          </cell>
          <cell r="W120">
            <v>84.274000000000001</v>
          </cell>
          <cell r="X120">
            <v>2389.2809999999999</v>
          </cell>
          <cell r="Y120">
            <v>2855.0149999999999</v>
          </cell>
          <cell r="AA120">
            <v>30</v>
          </cell>
          <cell r="AB120">
            <v>3962.0070000000001</v>
          </cell>
          <cell r="AC120">
            <v>2855.0149999999999</v>
          </cell>
          <cell r="AD120">
            <v>5244.2960000000003</v>
          </cell>
          <cell r="AE120">
            <v>1282.2890000000002</v>
          </cell>
          <cell r="AF120">
            <v>0.32364632369402685</v>
          </cell>
        </row>
        <row r="121">
          <cell r="B121" t="str">
            <v>5.7</v>
          </cell>
          <cell r="C121" t="str">
            <v>Производство эл/энергии и теплоэнергии</v>
          </cell>
          <cell r="D121" t="str">
            <v>тыс.руб.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B122" t="str">
            <v>5.8.</v>
          </cell>
          <cell r="C122" t="str">
            <v>Прочие виды деятельности промышленного характера</v>
          </cell>
          <cell r="D122" t="str">
            <v>тыс.руб.</v>
          </cell>
          <cell r="E122">
            <v>1194</v>
          </cell>
          <cell r="F122">
            <v>15157.4</v>
          </cell>
          <cell r="G122">
            <v>443.96999999999997</v>
          </cell>
          <cell r="H122">
            <v>127.789</v>
          </cell>
          <cell r="I122">
            <v>73.540999999999997</v>
          </cell>
          <cell r="J122">
            <v>201.32999999999998</v>
          </cell>
          <cell r="K122">
            <v>142.37</v>
          </cell>
          <cell r="L122">
            <v>343.7</v>
          </cell>
          <cell r="M122">
            <v>100.27</v>
          </cell>
          <cell r="N122">
            <v>1504</v>
          </cell>
          <cell r="O122">
            <v>1495</v>
          </cell>
          <cell r="P122">
            <v>1590.68</v>
          </cell>
          <cell r="Q122">
            <v>0</v>
          </cell>
          <cell r="S122">
            <v>4814.4310000000005</v>
          </cell>
          <cell r="T122">
            <v>127.789</v>
          </cell>
          <cell r="U122">
            <v>73.540999999999997</v>
          </cell>
          <cell r="V122">
            <v>201.32999999999998</v>
          </cell>
          <cell r="W122">
            <v>886.274</v>
          </cell>
          <cell r="X122">
            <v>1087.604</v>
          </cell>
          <cell r="Y122">
            <v>3726.8270000000002</v>
          </cell>
          <cell r="AA122">
            <v>100.27</v>
          </cell>
          <cell r="AB122">
            <v>443.96999999999997</v>
          </cell>
          <cell r="AC122">
            <v>3726.8270000000002</v>
          </cell>
          <cell r="AD122">
            <v>4814.4310000000005</v>
          </cell>
          <cell r="AE122">
            <v>4370.4610000000002</v>
          </cell>
          <cell r="AF122">
            <v>9.8440457688582566</v>
          </cell>
        </row>
        <row r="123">
          <cell r="B123" t="str">
            <v>5.8.1.</v>
          </cell>
          <cell r="C123" t="str">
            <v>химочищенная</v>
          </cell>
          <cell r="D123" t="str">
            <v>тыс.руб.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B124" t="str">
            <v>5.8.2.</v>
          </cell>
          <cell r="C124" t="str">
            <v>невозврат</v>
          </cell>
          <cell r="D124" t="str">
            <v>тыс.руб.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B125" t="str">
            <v>5.8.3.</v>
          </cell>
          <cell r="C125" t="str">
            <v>техусловия</v>
          </cell>
          <cell r="D125" t="str">
            <v>тыс.руб.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B126" t="str">
            <v>5.8.4.</v>
          </cell>
          <cell r="C126" t="str">
            <v>теплоэнергия</v>
          </cell>
          <cell r="D126" t="str">
            <v>тыс.руб.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B127" t="str">
            <v>5.8.5.</v>
          </cell>
          <cell r="C127" t="str">
            <v>НП "АТС"</v>
          </cell>
          <cell r="D127" t="str">
            <v>тыс.руб.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B128" t="str">
            <v>5.8.6.</v>
          </cell>
          <cell r="C128" t="str">
            <v>по видам прочие</v>
          </cell>
          <cell r="D128" t="str">
            <v>тыс.руб.</v>
          </cell>
          <cell r="E128">
            <v>1194</v>
          </cell>
          <cell r="F128">
            <v>15157.4</v>
          </cell>
          <cell r="G128">
            <v>443.96999999999997</v>
          </cell>
          <cell r="H128">
            <v>127.789</v>
          </cell>
          <cell r="I128">
            <v>73.540999999999997</v>
          </cell>
          <cell r="J128">
            <v>201.32999999999998</v>
          </cell>
          <cell r="K128">
            <v>142.37</v>
          </cell>
          <cell r="L128">
            <v>343.7</v>
          </cell>
          <cell r="M128">
            <v>100.27</v>
          </cell>
          <cell r="N128">
            <v>1504</v>
          </cell>
          <cell r="O128">
            <v>1495</v>
          </cell>
          <cell r="P128">
            <v>1590.68</v>
          </cell>
          <cell r="S128">
            <v>4814.4310000000005</v>
          </cell>
          <cell r="T128">
            <v>127.789</v>
          </cell>
          <cell r="U128">
            <v>73.540999999999997</v>
          </cell>
          <cell r="V128">
            <v>201.32999999999998</v>
          </cell>
          <cell r="W128">
            <v>886.274</v>
          </cell>
          <cell r="X128">
            <v>1087.604</v>
          </cell>
          <cell r="Y128">
            <v>3726.8270000000002</v>
          </cell>
          <cell r="AA128">
            <v>100.27</v>
          </cell>
          <cell r="AB128">
            <v>443.96999999999997</v>
          </cell>
          <cell r="AC128">
            <v>3726.8270000000002</v>
          </cell>
          <cell r="AD128">
            <v>4814.4310000000005</v>
          </cell>
          <cell r="AE128">
            <v>4370.4610000000002</v>
          </cell>
          <cell r="AF128">
            <v>9.8440457688582566</v>
          </cell>
        </row>
        <row r="129">
          <cell r="B129">
            <v>6</v>
          </cell>
          <cell r="C129" t="str">
            <v>Непрофильная продукция (услуги):</v>
          </cell>
          <cell r="D129" t="str">
            <v>тыс.руб.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B130" t="str">
            <v>6.1.</v>
          </cell>
          <cell r="C130" t="str">
            <v>Доходы от эксплуатации непрофильных объектов</v>
          </cell>
          <cell r="D130" t="str">
            <v>тыс.руб.</v>
          </cell>
          <cell r="E130">
            <v>0</v>
          </cell>
          <cell r="F130">
            <v>0</v>
          </cell>
          <cell r="G130">
            <v>0</v>
          </cell>
          <cell r="J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B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B131" t="str">
            <v>6.2.</v>
          </cell>
          <cell r="C131" t="str">
            <v>Доходы от сдачи имущества в аренду (помещения, транспорт, оборудование и др.)</v>
          </cell>
          <cell r="D131" t="str">
            <v>тыс.руб.</v>
          </cell>
          <cell r="E131">
            <v>0</v>
          </cell>
          <cell r="F131">
            <v>0</v>
          </cell>
          <cell r="G131">
            <v>0</v>
          </cell>
          <cell r="J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B132" t="str">
            <v>6.3.</v>
          </cell>
          <cell r="C132" t="str">
            <v>Ремонтные и строительные услуги</v>
          </cell>
          <cell r="D132" t="str">
            <v>тыс.руб.</v>
          </cell>
          <cell r="E132">
            <v>0</v>
          </cell>
          <cell r="F132">
            <v>0</v>
          </cell>
          <cell r="G132">
            <v>0</v>
          </cell>
          <cell r="J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B132">
            <v>0</v>
          </cell>
          <cell r="AD132">
            <v>0</v>
          </cell>
        </row>
        <row r="133">
          <cell r="B133" t="str">
            <v>6.4.</v>
          </cell>
          <cell r="C133" t="str">
            <v xml:space="preserve">     Прочая по видам: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B134" t="str">
            <v>6.4.1.</v>
          </cell>
          <cell r="C134" t="str">
            <v>по видам 1</v>
          </cell>
          <cell r="D134" t="str">
            <v>тыс.руб.</v>
          </cell>
          <cell r="E134">
            <v>0</v>
          </cell>
          <cell r="F134">
            <v>0</v>
          </cell>
          <cell r="G134">
            <v>0</v>
          </cell>
          <cell r="J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B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B135" t="str">
            <v>6.4.2.</v>
          </cell>
          <cell r="C135" t="str">
            <v>по видам 2</v>
          </cell>
          <cell r="D135" t="str">
            <v>тыс.руб.</v>
          </cell>
          <cell r="E135">
            <v>0</v>
          </cell>
          <cell r="F135">
            <v>0</v>
          </cell>
          <cell r="G135">
            <v>0</v>
          </cell>
          <cell r="J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B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B136" t="str">
            <v>6.4.3.</v>
          </cell>
          <cell r="C136" t="str">
            <v>по видам 3</v>
          </cell>
          <cell r="D136" t="str">
            <v>тыс.руб.</v>
          </cell>
          <cell r="E136">
            <v>0</v>
          </cell>
          <cell r="F136">
            <v>0</v>
          </cell>
          <cell r="G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B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 t="str">
            <v>6.4.4.</v>
          </cell>
          <cell r="C137" t="str">
            <v>по видам 4</v>
          </cell>
          <cell r="D137" t="str">
            <v>тыс.руб.</v>
          </cell>
          <cell r="E137">
            <v>0</v>
          </cell>
          <cell r="F137">
            <v>0</v>
          </cell>
          <cell r="G137">
            <v>0</v>
          </cell>
          <cell r="J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B138" t="str">
            <v>6.4.5.</v>
          </cell>
          <cell r="C138" t="str">
            <v>по видам 5</v>
          </cell>
          <cell r="D138" t="str">
            <v>тыс.руб.</v>
          </cell>
          <cell r="E138">
            <v>0</v>
          </cell>
          <cell r="F138">
            <v>0</v>
          </cell>
          <cell r="G138">
            <v>0</v>
          </cell>
          <cell r="J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B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B139" t="str">
            <v>6.4.6.</v>
          </cell>
          <cell r="C139" t="str">
            <v>по видам прочие</v>
          </cell>
          <cell r="D139" t="str">
            <v>тыс.руб.</v>
          </cell>
          <cell r="E139">
            <v>0</v>
          </cell>
          <cell r="F139">
            <v>0</v>
          </cell>
          <cell r="G139">
            <v>0</v>
          </cell>
          <cell r="J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B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B140" t="str">
            <v>7.</v>
          </cell>
          <cell r="C140" t="str">
            <v>Уменьшение стоимости услуг по передаче эл/эн на величину стоимости нагрузочных потерь, учтенных в ценах на эл/эн на оптовом рынке</v>
          </cell>
          <cell r="D140" t="str">
            <v>тыс.руб.</v>
          </cell>
          <cell r="E140">
            <v>0</v>
          </cell>
          <cell r="F140">
            <v>31035.92094</v>
          </cell>
          <cell r="G140">
            <v>33599.446710000004</v>
          </cell>
          <cell r="H140">
            <v>9298.262999999999</v>
          </cell>
          <cell r="I140">
            <v>7341.7520000000004</v>
          </cell>
          <cell r="J140">
            <v>16640.014999999999</v>
          </cell>
          <cell r="K140">
            <v>7661.1680300000007</v>
          </cell>
          <cell r="L140">
            <v>24301.18303</v>
          </cell>
          <cell r="M140">
            <v>9298.26368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34750.878794869997</v>
          </cell>
          <cell r="T140">
            <v>9298.262999999999</v>
          </cell>
          <cell r="U140">
            <v>7341.7520000000004</v>
          </cell>
          <cell r="V140">
            <v>16640.014999999999</v>
          </cell>
          <cell r="W140">
            <v>7661.1680329800001</v>
          </cell>
          <cell r="X140">
            <v>24301.18303298</v>
          </cell>
          <cell r="Y140">
            <v>10449.69576189</v>
          </cell>
          <cell r="AA140">
            <v>9298.26368</v>
          </cell>
          <cell r="AB140">
            <v>33599.446710000004</v>
          </cell>
          <cell r="AC140">
            <v>10449.69576189</v>
          </cell>
          <cell r="AD140">
            <v>34750.878794869997</v>
          </cell>
          <cell r="AE140">
            <v>1151.4320848699936</v>
          </cell>
          <cell r="AF140">
            <v>3.4269376362298834E-2</v>
          </cell>
        </row>
        <row r="141">
          <cell r="B141" t="str">
            <v>7.1</v>
          </cell>
          <cell r="C141" t="str">
            <v>в т.ч. стоимость нагрузочных потерь в ЕНЭС</v>
          </cell>
          <cell r="D141" t="str">
            <v>тыс.руб.</v>
          </cell>
          <cell r="F141">
            <v>25247.775310000001</v>
          </cell>
          <cell r="G141">
            <v>27449.93418</v>
          </cell>
          <cell r="H141">
            <v>7567.2049999999999</v>
          </cell>
          <cell r="I141">
            <v>5982.91</v>
          </cell>
          <cell r="J141">
            <v>13550.115</v>
          </cell>
          <cell r="K141">
            <v>6332.6138300000002</v>
          </cell>
          <cell r="L141">
            <v>19882.72883</v>
          </cell>
          <cell r="M141">
            <v>7567.2053500000002</v>
          </cell>
          <cell r="S141">
            <v>28602.475851989999</v>
          </cell>
          <cell r="T141">
            <v>7567.2049999999999</v>
          </cell>
          <cell r="U141">
            <v>5982.91</v>
          </cell>
          <cell r="V141">
            <v>13550.115</v>
          </cell>
          <cell r="W141">
            <v>6332.6138275399999</v>
          </cell>
          <cell r="X141">
            <v>19882.728827539999</v>
          </cell>
          <cell r="Y141">
            <v>8719.74702445</v>
          </cell>
          <cell r="AA141">
            <v>7567.2053500000002</v>
          </cell>
          <cell r="AB141">
            <v>27449.93418</v>
          </cell>
          <cell r="AC141">
            <v>8719.74702445</v>
          </cell>
          <cell r="AD141">
            <v>28602.475851989999</v>
          </cell>
          <cell r="AE141">
            <v>1152.5416719899986</v>
          </cell>
          <cell r="AF141">
            <v>4.1987046833421533E-2</v>
          </cell>
        </row>
        <row r="142">
          <cell r="B142" t="str">
            <v>7.2</v>
          </cell>
          <cell r="C142" t="str">
            <v xml:space="preserve">         стоимость нагрузочных потерь в РСК</v>
          </cell>
          <cell r="D142" t="str">
            <v>тыс.руб.</v>
          </cell>
          <cell r="F142">
            <v>5788.14563</v>
          </cell>
          <cell r="G142">
            <v>6149.51253</v>
          </cell>
          <cell r="H142">
            <v>1731.058</v>
          </cell>
          <cell r="I142">
            <v>1358.8420000000001</v>
          </cell>
          <cell r="J142">
            <v>3089.9</v>
          </cell>
          <cell r="K142">
            <v>1328.5542</v>
          </cell>
          <cell r="L142">
            <v>4418.4542000000001</v>
          </cell>
          <cell r="M142">
            <v>1731.0583300000001</v>
          </cell>
          <cell r="S142">
            <v>6148.4029428800004</v>
          </cell>
          <cell r="T142">
            <v>1731.058</v>
          </cell>
          <cell r="U142">
            <v>1358.8420000000001</v>
          </cell>
          <cell r="V142">
            <v>3089.9</v>
          </cell>
          <cell r="W142">
            <v>1328.55420544</v>
          </cell>
          <cell r="X142">
            <v>4418.4542054399999</v>
          </cell>
          <cell r="Y142">
            <v>1729.9487374400001</v>
          </cell>
          <cell r="AA142">
            <v>1731.0583300000001</v>
          </cell>
          <cell r="AB142">
            <v>6149.51253</v>
          </cell>
          <cell r="AC142">
            <v>1729.9487374400001</v>
          </cell>
          <cell r="AD142">
            <v>6148.4029428800004</v>
          </cell>
          <cell r="AE142">
            <v>-1.1095871199995599</v>
          </cell>
          <cell r="AF142">
            <v>-1.8043497181061276E-4</v>
          </cell>
        </row>
        <row r="143">
          <cell r="B143" t="str">
            <v xml:space="preserve"> </v>
          </cell>
          <cell r="C143" t="str">
            <v>ИТОГО :</v>
          </cell>
          <cell r="D143" t="str">
            <v>тыс.руб.</v>
          </cell>
          <cell r="E143">
            <v>1441278.6831130001</v>
          </cell>
          <cell r="F143">
            <v>2546500.4463439919</v>
          </cell>
          <cell r="G143">
            <v>2793774.4727956876</v>
          </cell>
          <cell r="H143">
            <v>713139.05649947654</v>
          </cell>
          <cell r="I143">
            <v>680263.46034776792</v>
          </cell>
          <cell r="J143">
            <v>1393402.5168472445</v>
          </cell>
          <cell r="K143">
            <v>679038.4484154766</v>
          </cell>
          <cell r="L143">
            <v>2072440.9652627211</v>
          </cell>
          <cell r="M143">
            <v>721333.50753296656</v>
          </cell>
          <cell r="N143">
            <v>3327567.6863894351</v>
          </cell>
          <cell r="O143">
            <v>3778874.5668210685</v>
          </cell>
          <cell r="P143">
            <v>4126497.8172105006</v>
          </cell>
          <cell r="Q143">
            <v>0</v>
          </cell>
          <cell r="S143">
            <v>2774920.8079825076</v>
          </cell>
          <cell r="T143">
            <v>713139.05649947654</v>
          </cell>
          <cell r="U143">
            <v>680263.46034776792</v>
          </cell>
          <cell r="V143">
            <v>1393402.5168472445</v>
          </cell>
          <cell r="W143">
            <v>677276.46990921651</v>
          </cell>
          <cell r="X143">
            <v>2070678.986756461</v>
          </cell>
          <cell r="Y143">
            <v>704241.82122604654</v>
          </cell>
          <cell r="AA143">
            <v>721333.50753296656</v>
          </cell>
          <cell r="AB143">
            <v>2793774.4727956876</v>
          </cell>
          <cell r="AC143">
            <v>704241.82122604654</v>
          </cell>
          <cell r="AD143">
            <v>2774920.8079825076</v>
          </cell>
          <cell r="AE143">
            <v>-18853.664813179988</v>
          </cell>
          <cell r="AF143">
            <v>-6.7484562539915447E-3</v>
          </cell>
        </row>
      </sheetData>
      <sheetData sheetId="4">
        <row r="5">
          <cell r="B5" t="str">
            <v xml:space="preserve">                  5. Производственная программа(План)</v>
          </cell>
          <cell r="S5" t="str">
            <v xml:space="preserve"> 5. Производственная программа(Выполнение)</v>
          </cell>
          <cell r="AA5" t="str">
            <v xml:space="preserve">5. Производственная программа(область анализа)  </v>
          </cell>
        </row>
        <row r="6">
          <cell r="C6" t="str">
            <v xml:space="preserve"> </v>
          </cell>
        </row>
        <row r="7">
          <cell r="B7" t="str">
            <v>№ п/п</v>
          </cell>
          <cell r="C7" t="str">
            <v>Виды продукции</v>
          </cell>
          <cell r="D7" t="str">
            <v>Единицы измерения</v>
          </cell>
          <cell r="E7" t="str">
            <v xml:space="preserve"> 2007г. Факт</v>
          </cell>
          <cell r="F7" t="str">
            <v xml:space="preserve"> 2008г.  Факт</v>
          </cell>
          <cell r="G7" t="str">
            <v xml:space="preserve"> 2009г. План</v>
          </cell>
          <cell r="H7" t="str">
            <v>В том числе по кварталам</v>
          </cell>
          <cell r="N7" t="str">
            <v xml:space="preserve"> 2010г. Прогноз</v>
          </cell>
          <cell r="O7" t="str">
            <v xml:space="preserve"> 2011г. Прогноз</v>
          </cell>
          <cell r="P7" t="str">
            <v xml:space="preserve"> 2012г. Прогноз</v>
          </cell>
          <cell r="Q7" t="str">
            <v xml:space="preserve"> 2013г. Прогноз</v>
          </cell>
          <cell r="S7" t="str">
            <v xml:space="preserve"> 2009г. Факт</v>
          </cell>
          <cell r="T7" t="str">
            <v>В том числе по кварталам</v>
          </cell>
          <cell r="AA7" t="str">
            <v>План отчётного периода</v>
          </cell>
          <cell r="AC7" t="str">
            <v>Факт за отчётный период</v>
          </cell>
          <cell r="AE7" t="str">
            <v>Отклонение факта от плана за год.</v>
          </cell>
        </row>
        <row r="8">
          <cell r="H8" t="str">
            <v>1 кв.</v>
          </cell>
          <cell r="I8" t="str">
            <v>2 кв.</v>
          </cell>
          <cell r="J8" t="str">
            <v>6 мес.</v>
          </cell>
          <cell r="K8" t="str">
            <v>3 кв.</v>
          </cell>
          <cell r="L8" t="str">
            <v>9 мес.</v>
          </cell>
          <cell r="M8" t="str">
            <v>4 кв.</v>
          </cell>
          <cell r="T8" t="str">
            <v>1 кв.</v>
          </cell>
          <cell r="U8" t="str">
            <v>2 кв.</v>
          </cell>
          <cell r="V8" t="str">
            <v>6 мес.</v>
          </cell>
          <cell r="W8" t="str">
            <v>3 кв.</v>
          </cell>
          <cell r="X8" t="str">
            <v>9 мес.</v>
          </cell>
          <cell r="Y8" t="str">
            <v>4 кв.</v>
          </cell>
          <cell r="AA8" t="str">
            <v>4 квартал</v>
          </cell>
          <cell r="AB8" t="str">
            <v>С начала года</v>
          </cell>
          <cell r="AC8" t="str">
            <v>4 квартал</v>
          </cell>
          <cell r="AD8" t="str">
            <v>С начала года</v>
          </cell>
          <cell r="AE8" t="str">
            <v>Абсолютное</v>
          </cell>
          <cell r="AF8" t="str">
            <v>Относительное</v>
          </cell>
        </row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AA9">
            <v>24</v>
          </cell>
          <cell r="AB9">
            <v>25</v>
          </cell>
          <cell r="AC9">
            <v>26</v>
          </cell>
          <cell r="AD9">
            <v>27</v>
          </cell>
          <cell r="AE9">
            <v>28</v>
          </cell>
          <cell r="AF9">
            <v>29</v>
          </cell>
        </row>
        <row r="10">
          <cell r="B10" t="str">
            <v>А1</v>
          </cell>
          <cell r="C10" t="str">
            <v>Поступление мощности в сеть , всего</v>
          </cell>
          <cell r="D10" t="str">
            <v>МВт</v>
          </cell>
          <cell r="E10">
            <v>474.43</v>
          </cell>
          <cell r="F10">
            <v>447.4</v>
          </cell>
          <cell r="G10">
            <v>447.4</v>
          </cell>
          <cell r="H10">
            <v>447.4</v>
          </cell>
          <cell r="I10">
            <v>447.4</v>
          </cell>
          <cell r="J10">
            <v>447.4</v>
          </cell>
          <cell r="K10">
            <v>447.4</v>
          </cell>
          <cell r="L10">
            <v>447.4</v>
          </cell>
          <cell r="M10">
            <v>447.4</v>
          </cell>
          <cell r="N10">
            <v>484.8</v>
          </cell>
          <cell r="O10">
            <v>477.83</v>
          </cell>
          <cell r="P10">
            <v>482.05</v>
          </cell>
          <cell r="Q10">
            <v>484.73</v>
          </cell>
          <cell r="S10">
            <v>447.4</v>
          </cell>
          <cell r="T10">
            <v>447.4</v>
          </cell>
          <cell r="U10">
            <v>447.4</v>
          </cell>
          <cell r="V10">
            <v>447.4</v>
          </cell>
          <cell r="W10">
            <v>447.40000000000003</v>
          </cell>
          <cell r="X10">
            <v>447.40000000000003</v>
          </cell>
          <cell r="Y10">
            <v>447.4</v>
          </cell>
          <cell r="AA10">
            <v>447.4</v>
          </cell>
          <cell r="AB10">
            <v>447.4</v>
          </cell>
          <cell r="AC10">
            <v>447.4</v>
          </cell>
          <cell r="AD10">
            <v>447.4</v>
          </cell>
          <cell r="AE10">
            <v>0</v>
          </cell>
          <cell r="AF10">
            <v>0</v>
          </cell>
        </row>
        <row r="11">
          <cell r="B11" t="str">
            <v>А2</v>
          </cell>
          <cell r="C11" t="str">
            <v>Полезный отпуск мощности всем потребителям</v>
          </cell>
          <cell r="D11" t="str">
            <v>МВт</v>
          </cell>
          <cell r="F11">
            <v>412.99</v>
          </cell>
          <cell r="G11">
            <v>412.95</v>
          </cell>
          <cell r="H11">
            <v>412.95</v>
          </cell>
          <cell r="I11">
            <v>413</v>
          </cell>
          <cell r="J11">
            <v>413</v>
          </cell>
          <cell r="K11">
            <v>412.95</v>
          </cell>
          <cell r="L11">
            <v>412.95</v>
          </cell>
          <cell r="M11">
            <v>412.95</v>
          </cell>
          <cell r="N11">
            <v>552.91</v>
          </cell>
          <cell r="O11">
            <v>556.47</v>
          </cell>
          <cell r="P11">
            <v>564.96</v>
          </cell>
          <cell r="Q11">
            <v>576.70000000000005</v>
          </cell>
          <cell r="S11">
            <v>413</v>
          </cell>
          <cell r="T11">
            <v>412.95</v>
          </cell>
          <cell r="U11">
            <v>413</v>
          </cell>
          <cell r="V11">
            <v>413</v>
          </cell>
          <cell r="W11">
            <v>412.95020000000005</v>
          </cell>
          <cell r="X11">
            <v>412.95020000000005</v>
          </cell>
          <cell r="Y11">
            <v>412.95</v>
          </cell>
          <cell r="AA11">
            <v>412.95</v>
          </cell>
          <cell r="AB11">
            <v>412.95</v>
          </cell>
          <cell r="AC11">
            <v>412.95</v>
          </cell>
          <cell r="AD11">
            <v>413</v>
          </cell>
          <cell r="AE11">
            <v>5.0000000000011369E-2</v>
          </cell>
          <cell r="AF11">
            <v>1.2108003390243702E-4</v>
          </cell>
        </row>
        <row r="12">
          <cell r="B12" t="str">
            <v>А3</v>
          </cell>
          <cell r="C12" t="str">
            <v>Заявленная (расчетная) мощность собственным потребителям</v>
          </cell>
          <cell r="D12" t="str">
            <v>МВт</v>
          </cell>
          <cell r="F12">
            <v>412.99</v>
          </cell>
          <cell r="G12">
            <v>412.95</v>
          </cell>
          <cell r="H12">
            <v>412.95</v>
          </cell>
          <cell r="I12">
            <v>413</v>
          </cell>
          <cell r="J12">
            <v>413</v>
          </cell>
          <cell r="K12">
            <v>412.95</v>
          </cell>
          <cell r="L12">
            <v>412.95</v>
          </cell>
          <cell r="M12">
            <v>412.95</v>
          </cell>
          <cell r="N12">
            <v>552.91</v>
          </cell>
          <cell r="O12">
            <v>556.47</v>
          </cell>
          <cell r="P12">
            <v>564.96</v>
          </cell>
          <cell r="Q12">
            <v>576.70000000000005</v>
          </cell>
          <cell r="S12">
            <v>413</v>
          </cell>
          <cell r="T12">
            <v>412.95</v>
          </cell>
          <cell r="U12">
            <v>413</v>
          </cell>
          <cell r="V12">
            <v>413</v>
          </cell>
          <cell r="W12">
            <v>412.95020000000005</v>
          </cell>
          <cell r="X12">
            <v>412.95020000000005</v>
          </cell>
          <cell r="Y12">
            <v>412.95</v>
          </cell>
          <cell r="AA12">
            <v>412.95</v>
          </cell>
          <cell r="AB12">
            <v>412.95</v>
          </cell>
          <cell r="AC12">
            <v>412.95</v>
          </cell>
          <cell r="AD12">
            <v>413</v>
          </cell>
          <cell r="AE12">
            <v>5.0000000000011369E-2</v>
          </cell>
          <cell r="AF12">
            <v>1.2108003390243702E-4</v>
          </cell>
        </row>
        <row r="13">
          <cell r="B13" t="str">
            <v>1.</v>
          </cell>
          <cell r="C13" t="str">
            <v>Прием в сеть РСК, в т.ч.</v>
          </cell>
          <cell r="D13" t="str">
            <v>млн. кВтч</v>
          </cell>
          <cell r="E13">
            <v>3872.3599999999997</v>
          </cell>
          <cell r="F13">
            <v>3794.2820000000002</v>
          </cell>
          <cell r="G13">
            <v>3346.5947179999998</v>
          </cell>
          <cell r="H13">
            <v>1014.764948</v>
          </cell>
          <cell r="I13">
            <v>696.83853699999986</v>
          </cell>
          <cell r="J13">
            <v>1711.6034849999999</v>
          </cell>
          <cell r="K13">
            <v>689.49323300000003</v>
          </cell>
          <cell r="L13">
            <v>2401.0967179999998</v>
          </cell>
          <cell r="M13">
            <v>945.49800000000005</v>
          </cell>
          <cell r="N13">
            <v>3957.9</v>
          </cell>
          <cell r="O13">
            <v>3981.5</v>
          </cell>
          <cell r="P13">
            <v>4039.8</v>
          </cell>
          <cell r="Q13">
            <v>4121.2</v>
          </cell>
          <cell r="S13">
            <v>3415.8880069999996</v>
          </cell>
          <cell r="T13">
            <v>1014.764948</v>
          </cell>
          <cell r="U13">
            <v>696.83853699999986</v>
          </cell>
          <cell r="V13">
            <v>1711.6034849999999</v>
          </cell>
          <cell r="W13">
            <v>689.49323300000003</v>
          </cell>
          <cell r="X13">
            <v>2401.0967179999998</v>
          </cell>
          <cell r="Y13">
            <v>1014.7912889999999</v>
          </cell>
          <cell r="AA13">
            <v>945.49800000000005</v>
          </cell>
          <cell r="AB13">
            <v>3346.5947179999998</v>
          </cell>
          <cell r="AC13">
            <v>1014.7912889999999</v>
          </cell>
          <cell r="AD13">
            <v>3415.8880069999996</v>
          </cell>
          <cell r="AE13">
            <v>69.293288999999731</v>
          </cell>
          <cell r="AF13">
            <v>2.0705611177624449E-2</v>
          </cell>
        </row>
        <row r="14">
          <cell r="B14" t="str">
            <v>1.1.</v>
          </cell>
          <cell r="C14" t="str">
            <v>из сетей ФСК</v>
          </cell>
          <cell r="D14" t="str">
            <v>млн. кВтч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S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 t="str">
            <v>1.2.</v>
          </cell>
          <cell r="C15" t="str">
            <v>из сетей МСК</v>
          </cell>
          <cell r="D15" t="str">
            <v>млн. кВтч</v>
          </cell>
          <cell r="E15">
            <v>2748.47</v>
          </cell>
          <cell r="F15">
            <v>2643.7139999999999</v>
          </cell>
          <cell r="G15">
            <v>2238.5080079999998</v>
          </cell>
          <cell r="H15">
            <v>635.63763600000004</v>
          </cell>
          <cell r="I15">
            <v>520.06552799999997</v>
          </cell>
          <cell r="J15">
            <v>1155.703164</v>
          </cell>
          <cell r="K15">
            <v>534.804844</v>
          </cell>
          <cell r="L15">
            <v>1690.508008</v>
          </cell>
          <cell r="M15">
            <v>548</v>
          </cell>
          <cell r="N15">
            <v>2418.9</v>
          </cell>
          <cell r="O15">
            <v>2442.5</v>
          </cell>
          <cell r="P15">
            <v>2500.8000000000002</v>
          </cell>
          <cell r="Q15">
            <v>2582.1999999999998</v>
          </cell>
          <cell r="S15">
            <v>2389.3352450000002</v>
          </cell>
          <cell r="T15">
            <v>635.63763600000004</v>
          </cell>
          <cell r="U15">
            <v>520.06552799999997</v>
          </cell>
          <cell r="V15">
            <v>1155.703164</v>
          </cell>
          <cell r="W15">
            <v>534.804844</v>
          </cell>
          <cell r="X15">
            <v>1690.508008</v>
          </cell>
          <cell r="Y15">
            <v>698.82723699999997</v>
          </cell>
          <cell r="AA15">
            <v>548</v>
          </cell>
          <cell r="AB15">
            <v>2238.5080079999998</v>
          </cell>
          <cell r="AC15">
            <v>698.82723699999997</v>
          </cell>
          <cell r="AD15">
            <v>2389.3352450000002</v>
          </cell>
          <cell r="AE15">
            <v>150.82723700000042</v>
          </cell>
          <cell r="AF15">
            <v>6.7378466577279472E-2</v>
          </cell>
        </row>
        <row r="16">
          <cell r="B16" t="str">
            <v>1.3.</v>
          </cell>
          <cell r="C16" t="str">
            <v>из сетей смежных сетевых компаний (РСК, АО-энерго и т.п.)</v>
          </cell>
          <cell r="D16" t="str">
            <v>млн. кВтч</v>
          </cell>
          <cell r="E16">
            <v>20.16</v>
          </cell>
          <cell r="F16">
            <v>33.918999999999997</v>
          </cell>
          <cell r="G16">
            <v>17.561675999999999</v>
          </cell>
          <cell r="H16">
            <v>3.0259429999999998</v>
          </cell>
          <cell r="I16">
            <v>1.6206499999999999</v>
          </cell>
          <cell r="J16">
            <v>4.6465929999999993</v>
          </cell>
          <cell r="K16">
            <v>0.41708299999999998</v>
          </cell>
          <cell r="L16">
            <v>5.0636759999999992</v>
          </cell>
          <cell r="M16">
            <v>12.497999999999999</v>
          </cell>
          <cell r="N16">
            <v>10.1</v>
          </cell>
          <cell r="O16">
            <v>10.1</v>
          </cell>
          <cell r="P16">
            <v>10.1</v>
          </cell>
          <cell r="Q16">
            <v>10.1</v>
          </cell>
          <cell r="S16">
            <v>5.1786119999999993</v>
          </cell>
          <cell r="T16">
            <v>3.0259429999999998</v>
          </cell>
          <cell r="U16">
            <v>1.6206499999999999</v>
          </cell>
          <cell r="V16">
            <v>4.6465929999999993</v>
          </cell>
          <cell r="W16">
            <v>0.41708299999999998</v>
          </cell>
          <cell r="X16">
            <v>5.0636759999999992</v>
          </cell>
          <cell r="Y16">
            <v>0.114936</v>
          </cell>
          <cell r="AA16">
            <v>12.497999999999999</v>
          </cell>
          <cell r="AB16">
            <v>17.561675999999999</v>
          </cell>
          <cell r="AC16">
            <v>0.114936</v>
          </cell>
          <cell r="AD16">
            <v>5.1786119999999993</v>
          </cell>
          <cell r="AE16">
            <v>-12.383063999999999</v>
          </cell>
          <cell r="AF16">
            <v>-0.70511857752073326</v>
          </cell>
        </row>
        <row r="17">
          <cell r="B17" t="str">
            <v>1.4.</v>
          </cell>
          <cell r="C17" t="str">
            <v>от сетей Генерирующих компаний (ОГК, АЭС, ТГК, собст.ген.РСК и т.п.)</v>
          </cell>
          <cell r="D17" t="str">
            <v>млн. кВтч</v>
          </cell>
          <cell r="E17">
            <v>1092.79</v>
          </cell>
          <cell r="F17">
            <v>1111.3979999999999</v>
          </cell>
          <cell r="G17">
            <v>1087.801678</v>
          </cell>
          <cell r="H17">
            <v>375.36235199999999</v>
          </cell>
          <cell r="I17">
            <v>174.19909899999999</v>
          </cell>
          <cell r="J17">
            <v>549.56145100000003</v>
          </cell>
          <cell r="K17">
            <v>153.240227</v>
          </cell>
          <cell r="L17">
            <v>702.80167800000004</v>
          </cell>
          <cell r="M17">
            <v>385</v>
          </cell>
          <cell r="N17">
            <v>1528.9</v>
          </cell>
          <cell r="O17">
            <v>1528.9</v>
          </cell>
          <cell r="P17">
            <v>1528.9</v>
          </cell>
          <cell r="Q17">
            <v>1528.9</v>
          </cell>
          <cell r="S17">
            <v>1017.1557340000001</v>
          </cell>
          <cell r="T17">
            <v>375.36235199999999</v>
          </cell>
          <cell r="U17">
            <v>174.19909899999999</v>
          </cell>
          <cell r="V17">
            <v>549.56145100000003</v>
          </cell>
          <cell r="W17">
            <v>153.240227</v>
          </cell>
          <cell r="X17">
            <v>702.80167800000004</v>
          </cell>
          <cell r="Y17">
            <v>314.35405600000001</v>
          </cell>
          <cell r="AA17">
            <v>385</v>
          </cell>
          <cell r="AB17">
            <v>1087.801678</v>
          </cell>
          <cell r="AC17">
            <v>314.35405600000001</v>
          </cell>
          <cell r="AD17">
            <v>1017.1557340000001</v>
          </cell>
          <cell r="AE17">
            <v>-70.645943999999986</v>
          </cell>
          <cell r="AF17">
            <v>-6.4943771855442922E-2</v>
          </cell>
        </row>
        <row r="18">
          <cell r="B18" t="str">
            <v>1.5.</v>
          </cell>
          <cell r="C18" t="str">
            <v>от сетей независимых Генерирующих мощностей (в.т.ч.блок-станций)</v>
          </cell>
          <cell r="D18" t="str">
            <v>млн. кВтч</v>
          </cell>
          <cell r="E18">
            <v>10.94</v>
          </cell>
          <cell r="F18">
            <v>5.2510000000000003</v>
          </cell>
          <cell r="G18">
            <v>2.7233559999999999</v>
          </cell>
          <cell r="H18">
            <v>0.73901700000000003</v>
          </cell>
          <cell r="I18">
            <v>0.95326</v>
          </cell>
          <cell r="J18">
            <v>1.692277</v>
          </cell>
          <cell r="K18">
            <v>1.0310790000000001</v>
          </cell>
          <cell r="L18">
            <v>2.7233559999999999</v>
          </cell>
          <cell r="M18">
            <v>0</v>
          </cell>
          <cell r="N18">
            <v>0</v>
          </cell>
          <cell r="O18">
            <v>0</v>
          </cell>
          <cell r="S18">
            <v>4.2184159999999995</v>
          </cell>
          <cell r="T18">
            <v>0.73901700000000003</v>
          </cell>
          <cell r="U18">
            <v>0.95326</v>
          </cell>
          <cell r="V18">
            <v>1.692277</v>
          </cell>
          <cell r="W18">
            <v>1.0310790000000001</v>
          </cell>
          <cell r="X18">
            <v>2.7233559999999999</v>
          </cell>
          <cell r="Y18">
            <v>1.4950600000000001</v>
          </cell>
          <cell r="AA18">
            <v>0</v>
          </cell>
          <cell r="AB18">
            <v>2.7233559999999999</v>
          </cell>
          <cell r="AC18">
            <v>1.4950600000000001</v>
          </cell>
          <cell r="AD18">
            <v>4.2184159999999995</v>
          </cell>
          <cell r="AE18">
            <v>1.4950599999999996</v>
          </cell>
          <cell r="AF18">
            <v>0.54897707093747561</v>
          </cell>
        </row>
        <row r="19">
          <cell r="B19" t="str">
            <v>2.</v>
          </cell>
          <cell r="C19" t="str">
            <v>Отдача из сетей РСК, в т.ч.</v>
          </cell>
          <cell r="D19" t="str">
            <v>млн. кВтч</v>
          </cell>
          <cell r="E19">
            <v>612.2700000000001</v>
          </cell>
          <cell r="F19">
            <v>606.97</v>
          </cell>
          <cell r="G19">
            <v>571.19471799999997</v>
          </cell>
          <cell r="H19">
            <v>203.365621</v>
          </cell>
          <cell r="I19">
            <v>108.26979</v>
          </cell>
          <cell r="J19">
            <v>311.63541099999998</v>
          </cell>
          <cell r="K19">
            <v>115.228826</v>
          </cell>
          <cell r="L19">
            <v>426.864237</v>
          </cell>
          <cell r="M19">
            <v>144.33048100000002</v>
          </cell>
          <cell r="N19">
            <v>640.29999999999995</v>
          </cell>
          <cell r="O19">
            <v>643.6</v>
          </cell>
          <cell r="P19">
            <v>651.79999999999995</v>
          </cell>
          <cell r="Q19">
            <v>663.2</v>
          </cell>
          <cell r="S19">
            <v>594.21993300000008</v>
          </cell>
          <cell r="T19">
            <v>203.38223500000001</v>
          </cell>
          <cell r="U19">
            <v>108.279731</v>
          </cell>
          <cell r="V19">
            <v>311.66196600000001</v>
          </cell>
          <cell r="W19">
            <v>115.228826</v>
          </cell>
          <cell r="X19">
            <v>426.89079200000003</v>
          </cell>
          <cell r="Y19">
            <v>167.32914099999999</v>
          </cell>
          <cell r="AA19">
            <v>144.33048100000002</v>
          </cell>
          <cell r="AB19">
            <v>571.19471799999997</v>
          </cell>
          <cell r="AC19">
            <v>167.32914099999999</v>
          </cell>
          <cell r="AD19">
            <v>594.21993300000008</v>
          </cell>
          <cell r="AE19">
            <v>23.025215000000117</v>
          </cell>
          <cell r="AF19">
            <v>4.0310623110489122E-2</v>
          </cell>
        </row>
        <row r="20">
          <cell r="B20" t="str">
            <v>2.1.</v>
          </cell>
          <cell r="C20" t="str">
            <v>в сети ФСК</v>
          </cell>
          <cell r="D20" t="str">
            <v>млн. кВтч</v>
          </cell>
          <cell r="E20">
            <v>0.12</v>
          </cell>
          <cell r="F20">
            <v>0.121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0.1</v>
          </cell>
          <cell r="O20">
            <v>0.1</v>
          </cell>
          <cell r="P20">
            <v>0.1</v>
          </cell>
          <cell r="Q20">
            <v>0.1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 t="str">
            <v>2.2.</v>
          </cell>
          <cell r="C21" t="str">
            <v>в сети МСК</v>
          </cell>
          <cell r="D21" t="str">
            <v>млн. кВтч</v>
          </cell>
          <cell r="E21">
            <v>399.73</v>
          </cell>
          <cell r="F21">
            <v>442.33100000000002</v>
          </cell>
          <cell r="G21">
            <v>373.54490900000002</v>
          </cell>
          <cell r="H21">
            <v>188.383386</v>
          </cell>
          <cell r="I21">
            <v>40.790058999999999</v>
          </cell>
          <cell r="J21">
            <v>229.17344500000002</v>
          </cell>
          <cell r="K21">
            <v>12.792983</v>
          </cell>
          <cell r="L21">
            <v>241.96642800000001</v>
          </cell>
          <cell r="M21">
            <v>131.57848100000001</v>
          </cell>
          <cell r="N21">
            <v>340.2</v>
          </cell>
          <cell r="O21">
            <v>343.5</v>
          </cell>
          <cell r="P21">
            <v>351.7</v>
          </cell>
          <cell r="Q21">
            <v>363.1</v>
          </cell>
          <cell r="S21">
            <v>365.92643399999997</v>
          </cell>
          <cell r="T21">
            <v>188.4</v>
          </cell>
          <cell r="U21">
            <v>40.799999999999997</v>
          </cell>
          <cell r="V21">
            <v>229.2</v>
          </cell>
          <cell r="W21">
            <v>12.792983</v>
          </cell>
          <cell r="X21">
            <v>241.99298299999998</v>
          </cell>
          <cell r="Y21">
            <v>123.93345100000001</v>
          </cell>
          <cell r="AA21">
            <v>131.57848100000001</v>
          </cell>
          <cell r="AB21">
            <v>373.54490900000002</v>
          </cell>
          <cell r="AC21">
            <v>123.93345100000001</v>
          </cell>
          <cell r="AD21">
            <v>365.92643399999997</v>
          </cell>
          <cell r="AE21">
            <v>-7.6184750000000463</v>
          </cell>
          <cell r="AF21">
            <v>-2.0395071158632885E-2</v>
          </cell>
        </row>
        <row r="22">
          <cell r="B22" t="str">
            <v>2.3.</v>
          </cell>
          <cell r="C22" t="str">
            <v>в сети смежных сетевых компаний (РСК, АО-энерго и т.п.)</v>
          </cell>
          <cell r="D22" t="str">
            <v>млн. кВтч</v>
          </cell>
          <cell r="E22">
            <v>68.59</v>
          </cell>
          <cell r="F22">
            <v>39.363999999999997</v>
          </cell>
          <cell r="G22">
            <v>71.338922999999994</v>
          </cell>
          <cell r="H22">
            <v>10.958534999999999</v>
          </cell>
          <cell r="I22">
            <v>22.640895</v>
          </cell>
          <cell r="J22">
            <v>33.599429999999998</v>
          </cell>
          <cell r="K22">
            <v>33.097493</v>
          </cell>
          <cell r="L22">
            <v>66.696922999999998</v>
          </cell>
          <cell r="M22">
            <v>4.6420000000000003</v>
          </cell>
          <cell r="N22">
            <v>75.099999999999994</v>
          </cell>
          <cell r="O22">
            <v>75.099999999999994</v>
          </cell>
          <cell r="P22">
            <v>75.099999999999994</v>
          </cell>
          <cell r="Q22">
            <v>75.099999999999994</v>
          </cell>
          <cell r="S22">
            <v>96.431291999999999</v>
          </cell>
          <cell r="T22">
            <v>10.958534999999999</v>
          </cell>
          <cell r="U22">
            <v>22.640895</v>
          </cell>
          <cell r="V22">
            <v>33.599429999999998</v>
          </cell>
          <cell r="W22">
            <v>33.097493</v>
          </cell>
          <cell r="X22">
            <v>66.696922999999998</v>
          </cell>
          <cell r="Y22">
            <v>29.734369000000001</v>
          </cell>
          <cell r="AA22">
            <v>4.6420000000000003</v>
          </cell>
          <cell r="AB22">
            <v>71.338922999999994</v>
          </cell>
          <cell r="AC22">
            <v>29.734369000000001</v>
          </cell>
          <cell r="AD22">
            <v>96.431291999999999</v>
          </cell>
          <cell r="AE22">
            <v>25.092369000000005</v>
          </cell>
          <cell r="AF22">
            <v>0.35173462038388226</v>
          </cell>
        </row>
        <row r="23">
          <cell r="B23" t="str">
            <v>2.4.</v>
          </cell>
          <cell r="C23" t="str">
            <v>в сети Генерирующих компаний (РАО, ТГК и т.п.)</v>
          </cell>
          <cell r="D23" t="str">
            <v>млн. кВтч</v>
          </cell>
          <cell r="E23">
            <v>143.83000000000001</v>
          </cell>
          <cell r="F23">
            <v>125.154</v>
          </cell>
          <cell r="G23">
            <v>126.310886</v>
          </cell>
          <cell r="H23">
            <v>4.0236999999999998</v>
          </cell>
          <cell r="I23">
            <v>44.838836000000001</v>
          </cell>
          <cell r="J23">
            <v>48.862535999999999</v>
          </cell>
          <cell r="K23">
            <v>69.338350000000005</v>
          </cell>
          <cell r="L23">
            <v>118.200886</v>
          </cell>
          <cell r="M23">
            <v>8.11</v>
          </cell>
          <cell r="N23">
            <v>224.9</v>
          </cell>
          <cell r="O23">
            <v>224.9</v>
          </cell>
          <cell r="P23">
            <v>224.9</v>
          </cell>
          <cell r="Q23">
            <v>224.9</v>
          </cell>
          <cell r="S23">
            <v>131.86220699999998</v>
          </cell>
          <cell r="T23">
            <v>4.0236999999999998</v>
          </cell>
          <cell r="U23">
            <v>44.838836000000001</v>
          </cell>
          <cell r="V23">
            <v>48.862535999999999</v>
          </cell>
          <cell r="W23">
            <v>69.338350000000005</v>
          </cell>
          <cell r="X23">
            <v>118.200886</v>
          </cell>
          <cell r="Y23">
            <v>13.661320999999999</v>
          </cell>
          <cell r="AA23">
            <v>8.11</v>
          </cell>
          <cell r="AB23">
            <v>126.310886</v>
          </cell>
          <cell r="AC23">
            <v>13.661320999999999</v>
          </cell>
          <cell r="AD23">
            <v>131.86220699999998</v>
          </cell>
          <cell r="AE23">
            <v>5.5513209999999873</v>
          </cell>
          <cell r="AF23">
            <v>4.3949664005998562E-2</v>
          </cell>
        </row>
        <row r="24">
          <cell r="B24" t="str">
            <v>2.5.</v>
          </cell>
          <cell r="C24" t="str">
            <v>в сети независимых Генерирующих мощностей (в.т.ч.блок-станций)</v>
          </cell>
          <cell r="D24" t="str">
            <v>млн. кВтч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>3</v>
          </cell>
          <cell r="C25" t="str">
            <v>Отпуск в сеть РСК (1.- 2.)</v>
          </cell>
          <cell r="D25" t="str">
            <v>млн. кВтч</v>
          </cell>
          <cell r="E25">
            <v>3260.0899999999997</v>
          </cell>
          <cell r="F25">
            <v>3187.3119999999999</v>
          </cell>
          <cell r="G25">
            <v>2775.4</v>
          </cell>
          <cell r="H25">
            <v>811.39932699999997</v>
          </cell>
          <cell r="I25">
            <v>588.5687469999998</v>
          </cell>
          <cell r="J25">
            <v>1399.9680739999999</v>
          </cell>
          <cell r="K25">
            <v>574.26440700000001</v>
          </cell>
          <cell r="L25">
            <v>1974.232481</v>
          </cell>
          <cell r="M25">
            <v>801.16751900000008</v>
          </cell>
          <cell r="N25">
            <v>3317.6000000000004</v>
          </cell>
          <cell r="O25">
            <v>3337.9</v>
          </cell>
          <cell r="P25">
            <v>3388</v>
          </cell>
          <cell r="Q25">
            <v>3458</v>
          </cell>
          <cell r="S25">
            <v>2821.6680740000002</v>
          </cell>
          <cell r="T25">
            <v>811.38271299999997</v>
          </cell>
          <cell r="U25">
            <v>588.55880599999989</v>
          </cell>
          <cell r="V25">
            <v>1399.941519</v>
          </cell>
          <cell r="W25">
            <v>574.26440700000001</v>
          </cell>
          <cell r="X25">
            <v>1974.2059260000001</v>
          </cell>
          <cell r="Y25">
            <v>847.46214799999984</v>
          </cell>
          <cell r="AA25">
            <v>801.16751900000008</v>
          </cell>
          <cell r="AB25">
            <v>2775.4</v>
          </cell>
          <cell r="AC25">
            <v>847.46214799999984</v>
          </cell>
          <cell r="AD25">
            <v>2821.6680740000002</v>
          </cell>
          <cell r="AE25">
            <v>46.26807400000007</v>
          </cell>
          <cell r="AF25">
            <v>1.6670776824962191E-2</v>
          </cell>
        </row>
        <row r="26">
          <cell r="B26">
            <v>4</v>
          </cell>
          <cell r="C26" t="str">
            <v>Расход электроэнергии на производственные и хозяйственные нужды</v>
          </cell>
          <cell r="D26" t="str">
            <v>млн. кВтч</v>
          </cell>
          <cell r="E26">
            <v>0</v>
          </cell>
          <cell r="F26">
            <v>0</v>
          </cell>
          <cell r="G26">
            <v>0</v>
          </cell>
          <cell r="J26">
            <v>0</v>
          </cell>
          <cell r="L26">
            <v>0</v>
          </cell>
          <cell r="N26">
            <v>0</v>
          </cell>
          <cell r="O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 t="str">
            <v>5.</v>
          </cell>
          <cell r="C27" t="str">
            <v>Полезный отпуск потребителям в сетях РСК</v>
          </cell>
          <cell r="D27" t="str">
            <v>млн. кВтч</v>
          </cell>
          <cell r="E27">
            <v>3014.8799999999997</v>
          </cell>
          <cell r="F27">
            <v>2942.4269999999997</v>
          </cell>
          <cell r="G27">
            <v>2530.3999999999996</v>
          </cell>
          <cell r="H27">
            <v>733.39817599999992</v>
          </cell>
          <cell r="I27">
            <v>547.37083799999982</v>
          </cell>
          <cell r="J27">
            <v>1280.7690139999997</v>
          </cell>
          <cell r="K27">
            <v>532.12165200000004</v>
          </cell>
          <cell r="L27">
            <v>1812.8906659999998</v>
          </cell>
          <cell r="M27">
            <v>717.50933400000008</v>
          </cell>
          <cell r="N27">
            <v>3061.3</v>
          </cell>
          <cell r="O27">
            <v>3081</v>
          </cell>
          <cell r="P27">
            <v>3128</v>
          </cell>
          <cell r="Q27">
            <v>3193</v>
          </cell>
          <cell r="S27">
            <v>2588.6862719999999</v>
          </cell>
          <cell r="T27">
            <v>733.38156199999992</v>
          </cell>
          <cell r="U27">
            <v>547.36089699999991</v>
          </cell>
          <cell r="V27">
            <v>1280.7424589999998</v>
          </cell>
          <cell r="W27">
            <v>532.12165200000004</v>
          </cell>
          <cell r="X27">
            <v>1812.8641109999999</v>
          </cell>
          <cell r="Y27">
            <v>775.82216099999982</v>
          </cell>
          <cell r="AA27">
            <v>717.50933400000008</v>
          </cell>
          <cell r="AB27">
            <v>2530.3999999999996</v>
          </cell>
          <cell r="AC27">
            <v>775.82216099999982</v>
          </cell>
          <cell r="AD27">
            <v>2588.6862719999999</v>
          </cell>
          <cell r="AE27">
            <v>58.286272000000281</v>
          </cell>
          <cell r="AF27">
            <v>2.3034410369902107E-2</v>
          </cell>
        </row>
        <row r="28">
          <cell r="B28">
            <v>6</v>
          </cell>
          <cell r="C28" t="str">
            <v>Потери электроэнергии в сетях</v>
          </cell>
          <cell r="D28" t="str">
            <v>млн. кВтч</v>
          </cell>
          <cell r="E28">
            <v>245.20999999999998</v>
          </cell>
          <cell r="F28">
            <v>244.88500000000002</v>
          </cell>
          <cell r="G28">
            <v>245</v>
          </cell>
          <cell r="H28">
            <v>78.001150999999993</v>
          </cell>
          <cell r="I28">
            <v>41.197909000000003</v>
          </cell>
          <cell r="J28">
            <v>119.19906</v>
          </cell>
          <cell r="K28">
            <v>42.142755000000001</v>
          </cell>
          <cell r="L28">
            <v>161.341815</v>
          </cell>
          <cell r="M28">
            <v>83.658185000000003</v>
          </cell>
          <cell r="N28">
            <v>256.29999999999995</v>
          </cell>
          <cell r="O28">
            <v>256.89999999999998</v>
          </cell>
          <cell r="P28">
            <v>260</v>
          </cell>
          <cell r="Q28">
            <v>265</v>
          </cell>
          <cell r="S28">
            <v>232.98180199999999</v>
          </cell>
          <cell r="T28">
            <v>78.001151000000007</v>
          </cell>
          <cell r="U28">
            <v>41.197909000000003</v>
          </cell>
          <cell r="V28">
            <v>119.19906</v>
          </cell>
          <cell r="W28">
            <v>42.142755000000001</v>
          </cell>
          <cell r="X28">
            <v>161.341815</v>
          </cell>
          <cell r="Y28">
            <v>71.639986999999991</v>
          </cell>
          <cell r="AA28">
            <v>83.658185000000003</v>
          </cell>
          <cell r="AB28">
            <v>245</v>
          </cell>
          <cell r="AC28">
            <v>71.639986999999991</v>
          </cell>
          <cell r="AD28">
            <v>232.98180199999999</v>
          </cell>
          <cell r="AE28">
            <v>-12.018198000000012</v>
          </cell>
          <cell r="AF28">
            <v>-4.9053869387755154E-2</v>
          </cell>
        </row>
        <row r="29">
          <cell r="B29" t="str">
            <v>6.1.</v>
          </cell>
          <cell r="C29" t="str">
            <v xml:space="preserve">             - нормативные технологические потери</v>
          </cell>
          <cell r="D29" t="str">
            <v>млн. кВтч</v>
          </cell>
          <cell r="E29">
            <v>350</v>
          </cell>
          <cell r="F29">
            <v>253.8</v>
          </cell>
          <cell r="G29">
            <v>217.59100000000001</v>
          </cell>
          <cell r="H29">
            <v>80.427999999999997</v>
          </cell>
          <cell r="I29">
            <v>38.771000000000001</v>
          </cell>
          <cell r="J29">
            <v>119.199</v>
          </cell>
          <cell r="K29">
            <v>37.387</v>
          </cell>
          <cell r="L29">
            <v>156.58600000000001</v>
          </cell>
          <cell r="M29">
            <v>61.005000000000003</v>
          </cell>
          <cell r="N29">
            <v>348.9</v>
          </cell>
          <cell r="O29">
            <v>351.9</v>
          </cell>
          <cell r="P29">
            <v>260</v>
          </cell>
          <cell r="Q29">
            <v>265</v>
          </cell>
          <cell r="S29">
            <v>242.74256700000001</v>
          </cell>
          <cell r="T29">
            <v>76.889249000000007</v>
          </cell>
          <cell r="U29">
            <v>37.063535000000002</v>
          </cell>
          <cell r="V29">
            <v>113.95278400000001</v>
          </cell>
          <cell r="W29">
            <v>40.329658999999999</v>
          </cell>
          <cell r="X29">
            <v>154.282443</v>
          </cell>
          <cell r="Y29">
            <v>88.460123999999993</v>
          </cell>
          <cell r="AA29">
            <v>61.005000000000003</v>
          </cell>
          <cell r="AB29">
            <v>217.59100000000001</v>
          </cell>
          <cell r="AC29">
            <v>88.460123999999993</v>
          </cell>
          <cell r="AD29">
            <v>242.74256700000001</v>
          </cell>
          <cell r="AE29">
            <v>25.151567</v>
          </cell>
          <cell r="AF29">
            <v>0.1155910262832562</v>
          </cell>
        </row>
        <row r="30">
          <cell r="B30" t="str">
            <v>6.2.</v>
          </cell>
          <cell r="C30" t="str">
            <v xml:space="preserve">             - сверхнормативные потери</v>
          </cell>
          <cell r="D30" t="str">
            <v>млн. кВтч</v>
          </cell>
          <cell r="E30">
            <v>-104.79</v>
          </cell>
          <cell r="F30">
            <v>-8.9150000000000009</v>
          </cell>
          <cell r="G30">
            <v>27.408999999999999</v>
          </cell>
          <cell r="H30">
            <v>-2.4268489999999998</v>
          </cell>
          <cell r="I30">
            <v>2.4269090000000002</v>
          </cell>
          <cell r="J30">
            <v>6.0000000000393072E-5</v>
          </cell>
          <cell r="K30">
            <v>4.7557549999999997</v>
          </cell>
          <cell r="L30">
            <v>4.7558150000000001</v>
          </cell>
          <cell r="M30">
            <v>22.653185000000001</v>
          </cell>
          <cell r="N30">
            <v>-92.6</v>
          </cell>
          <cell r="O30">
            <v>-95</v>
          </cell>
          <cell r="S30">
            <v>-9.7607649999999992</v>
          </cell>
          <cell r="T30">
            <v>1.1119019999999999</v>
          </cell>
          <cell r="U30">
            <v>4.1343740000000002</v>
          </cell>
          <cell r="V30">
            <v>5.2462759999999999</v>
          </cell>
          <cell r="W30">
            <v>1.813096</v>
          </cell>
          <cell r="X30">
            <v>7.0593719999999998</v>
          </cell>
          <cell r="Y30">
            <v>-16.820136999999999</v>
          </cell>
          <cell r="AA30">
            <v>22.653185000000001</v>
          </cell>
          <cell r="AB30">
            <v>27.408999999999999</v>
          </cell>
          <cell r="AC30">
            <v>-16.820136999999999</v>
          </cell>
          <cell r="AD30">
            <v>-9.7607649999999992</v>
          </cell>
          <cell r="AE30">
            <v>-37.169764999999998</v>
          </cell>
          <cell r="AF30">
            <v>-1.3561153270823452</v>
          </cell>
        </row>
        <row r="31">
          <cell r="B31" t="str">
            <v>6.3.</v>
          </cell>
          <cell r="C31" t="str">
            <v>Потери электроэнергии в %</v>
          </cell>
          <cell r="D31" t="str">
            <v>%</v>
          </cell>
          <cell r="E31">
            <v>7.5215714903576286E-2</v>
          </cell>
          <cell r="F31">
            <v>7.6831198200866438E-2</v>
          </cell>
          <cell r="G31">
            <v>8.827556388268358E-2</v>
          </cell>
          <cell r="H31">
            <v>9.6131643698048067E-2</v>
          </cell>
          <cell r="I31">
            <v>6.9996766240121161E-2</v>
          </cell>
          <cell r="J31">
            <v>8.514412736529306E-2</v>
          </cell>
          <cell r="K31">
            <v>7.3385629487568091E-2</v>
          </cell>
          <cell r="L31">
            <v>8.1723817510223604E-2</v>
          </cell>
          <cell r="M31">
            <v>0.1044203403358393</v>
          </cell>
          <cell r="N31">
            <v>7.7254641909814306E-2</v>
          </cell>
          <cell r="O31">
            <v>7.6964558554779947E-2</v>
          </cell>
          <cell r="P31">
            <v>7.6741440377804018E-2</v>
          </cell>
          <cell r="Q31">
            <v>7.6633892423366101E-2</v>
          </cell>
          <cell r="S31">
            <v>8.2568819538623023E-2</v>
          </cell>
          <cell r="T31">
            <v>9.6133612104698618E-2</v>
          </cell>
          <cell r="U31">
            <v>6.9997948514256045E-2</v>
          </cell>
          <cell r="V31">
            <v>8.5145742434402372E-2</v>
          </cell>
          <cell r="W31">
            <v>7.3385629487568091E-2</v>
          </cell>
          <cell r="X31">
            <v>8.172491677547522E-2</v>
          </cell>
          <cell r="Y31">
            <v>8.4534733697628234E-2</v>
          </cell>
          <cell r="AA31">
            <v>0.1044203403358393</v>
          </cell>
          <cell r="AB31">
            <v>8.827556388268358E-2</v>
          </cell>
          <cell r="AC31">
            <v>8.4534733697628234E-2</v>
          </cell>
          <cell r="AD31">
            <v>8.2568819538623023E-2</v>
          </cell>
          <cell r="AE31">
            <v>-5.7067443440605575E-3</v>
          </cell>
          <cell r="AF31">
            <v>-6.4646931642880295E-2</v>
          </cell>
        </row>
        <row r="32">
          <cell r="B32" t="str">
            <v>6-а.</v>
          </cell>
          <cell r="C32" t="str">
            <v>Потери электроэнергии при транзите (справочно)</v>
          </cell>
          <cell r="D32" t="str">
            <v>млн. кВтч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 t="str">
            <v>6-б.</v>
          </cell>
          <cell r="C33" t="str">
            <v>Нагрузочные потери электроэнергии</v>
          </cell>
          <cell r="D33" t="str">
            <v>млн. кВтч</v>
          </cell>
          <cell r="E33">
            <v>72.260000000000005</v>
          </cell>
          <cell r="F33">
            <v>72.263999999999996</v>
          </cell>
          <cell r="G33">
            <v>71.887375999999989</v>
          </cell>
          <cell r="H33">
            <v>19.894015</v>
          </cell>
          <cell r="I33">
            <v>15.707979</v>
          </cell>
          <cell r="J33">
            <v>35.601993999999998</v>
          </cell>
          <cell r="K33">
            <v>16.391382</v>
          </cell>
          <cell r="L33">
            <v>51.993375999999998</v>
          </cell>
          <cell r="M33">
            <v>19.893999999999998</v>
          </cell>
          <cell r="N33">
            <v>71.099999999999994</v>
          </cell>
          <cell r="O33">
            <v>71.099999999999994</v>
          </cell>
          <cell r="P33">
            <v>71.13</v>
          </cell>
          <cell r="Q33">
            <v>71.13</v>
          </cell>
          <cell r="S33">
            <v>74.350926999999999</v>
          </cell>
          <cell r="T33">
            <v>19.894015</v>
          </cell>
          <cell r="U33">
            <v>15.707979</v>
          </cell>
          <cell r="V33">
            <v>35.601993999999998</v>
          </cell>
          <cell r="W33">
            <v>16.391382</v>
          </cell>
          <cell r="X33">
            <v>51.993375999999998</v>
          </cell>
          <cell r="Y33">
            <v>22.357551000000001</v>
          </cell>
          <cell r="AA33">
            <v>19.893999999999998</v>
          </cell>
          <cell r="AB33">
            <v>71.887375999999989</v>
          </cell>
          <cell r="AC33">
            <v>22.357551000000001</v>
          </cell>
          <cell r="AD33">
            <v>74.350926999999999</v>
          </cell>
          <cell r="AE33">
            <v>2.4635510000000096</v>
          </cell>
          <cell r="AF33">
            <v>3.4269591367474726E-2</v>
          </cell>
        </row>
      </sheetData>
      <sheetData sheetId="5">
        <row r="6">
          <cell r="B6" t="str">
            <v xml:space="preserve">                                                                  6. Смета затрат на производство и реализацию продукции (услуг)* . План</v>
          </cell>
          <cell r="S6" t="str">
            <v>6. Смета затрат на производство и реализацию продукции (услуг). Выполнение</v>
          </cell>
          <cell r="AA6" t="str">
            <v xml:space="preserve">6. Смета затрат на производство и реализацию продукции (услуг).(область анализа)  </v>
          </cell>
        </row>
        <row r="7">
          <cell r="B7" t="str">
            <v>СВОД</v>
          </cell>
          <cell r="M7" t="str">
            <v>тыс.руб</v>
          </cell>
        </row>
        <row r="8">
          <cell r="B8" t="str">
            <v>№ п/п</v>
          </cell>
          <cell r="C8" t="str">
            <v>Наименование</v>
          </cell>
          <cell r="D8" t="str">
            <v>Единицы измерения</v>
          </cell>
          <cell r="E8" t="str">
            <v xml:space="preserve"> 2007г. Факт</v>
          </cell>
          <cell r="F8" t="str">
            <v xml:space="preserve"> 2008г. Факт</v>
          </cell>
          <cell r="G8" t="str">
            <v xml:space="preserve"> 2009г. План</v>
          </cell>
          <cell r="H8" t="str">
            <v>В том числе по кварталам</v>
          </cell>
          <cell r="N8" t="str">
            <v xml:space="preserve"> 2010г. Прогноз</v>
          </cell>
          <cell r="O8" t="str">
            <v xml:space="preserve"> 2011г. Прогноз</v>
          </cell>
          <cell r="P8" t="str">
            <v xml:space="preserve"> 2012г. Прогноз</v>
          </cell>
          <cell r="Q8" t="str">
            <v xml:space="preserve"> 2013г. Прогноз</v>
          </cell>
          <cell r="S8" t="str">
            <v xml:space="preserve"> 2009г. Факт</v>
          </cell>
          <cell r="T8" t="str">
            <v>В том числе по кварталам</v>
          </cell>
          <cell r="AA8" t="str">
            <v>План отчётного периода</v>
          </cell>
          <cell r="AC8" t="str">
            <v>Факт за отчётный период</v>
          </cell>
          <cell r="AE8" t="str">
            <v>Отклонение факта от плана за год.</v>
          </cell>
        </row>
        <row r="9">
          <cell r="H9" t="str">
            <v>1 кв.</v>
          </cell>
          <cell r="I9" t="str">
            <v>2 кв.</v>
          </cell>
          <cell r="J9" t="str">
            <v>6 мес.</v>
          </cell>
          <cell r="K9" t="str">
            <v>3 кв.</v>
          </cell>
          <cell r="L9" t="str">
            <v>9 мес.</v>
          </cell>
          <cell r="M9" t="str">
            <v>4 кв.</v>
          </cell>
          <cell r="T9" t="str">
            <v>1 кв.</v>
          </cell>
          <cell r="U9" t="str">
            <v>2 кв.</v>
          </cell>
          <cell r="V9" t="str">
            <v>6 мес.</v>
          </cell>
          <cell r="W9" t="str">
            <v>3 кв.</v>
          </cell>
          <cell r="X9" t="str">
            <v>9 мес.</v>
          </cell>
          <cell r="Y9" t="str">
            <v>4 кв.</v>
          </cell>
          <cell r="AA9" t="str">
            <v>4 квартал</v>
          </cell>
          <cell r="AB9" t="str">
            <v>С начала года</v>
          </cell>
          <cell r="AC9" t="str">
            <v>4 квартал</v>
          </cell>
          <cell r="AD9" t="str">
            <v>С начала года</v>
          </cell>
          <cell r="AE9" t="str">
            <v>Абсолютное</v>
          </cell>
          <cell r="AF9" t="str">
            <v>Относительное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  <cell r="K10">
            <v>10</v>
          </cell>
          <cell r="L10">
            <v>11</v>
          </cell>
          <cell r="M10">
            <v>12</v>
          </cell>
          <cell r="N10">
            <v>13</v>
          </cell>
          <cell r="O10">
            <v>14</v>
          </cell>
          <cell r="P10">
            <v>15</v>
          </cell>
          <cell r="Q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AA10">
            <v>24</v>
          </cell>
          <cell r="AB10">
            <v>25</v>
          </cell>
          <cell r="AC10">
            <v>26</v>
          </cell>
          <cell r="AD10">
            <v>27</v>
          </cell>
          <cell r="AE10">
            <v>28</v>
          </cell>
          <cell r="AF10">
            <v>29</v>
          </cell>
        </row>
        <row r="11">
          <cell r="B11" t="str">
            <v>I.</v>
          </cell>
          <cell r="C11" t="str">
            <v>Затраты на производство и реализацию продукции (услуг), всего</v>
          </cell>
          <cell r="D11" t="str">
            <v>тыс.руб</v>
          </cell>
          <cell r="E11">
            <v>1465766</v>
          </cell>
          <cell r="F11">
            <v>2657832.98</v>
          </cell>
          <cell r="G11">
            <v>2833402.2952455934</v>
          </cell>
          <cell r="H11">
            <v>717177.69900000002</v>
          </cell>
          <cell r="I11">
            <v>690773.50299999991</v>
          </cell>
          <cell r="J11">
            <v>1407951.202</v>
          </cell>
          <cell r="K11">
            <v>686425.50525542372</v>
          </cell>
          <cell r="L11">
            <v>2094376.7072554238</v>
          </cell>
          <cell r="M11">
            <v>739025.58799016965</v>
          </cell>
          <cell r="N11">
            <v>3158355.364464473</v>
          </cell>
          <cell r="O11">
            <v>3549177.713842215</v>
          </cell>
          <cell r="P11">
            <v>3832884.9365917235</v>
          </cell>
          <cell r="Q11">
            <v>110619.94960000001</v>
          </cell>
          <cell r="S11">
            <v>2804172.2242118856</v>
          </cell>
          <cell r="T11">
            <v>717177.69900000002</v>
          </cell>
          <cell r="U11">
            <v>690773.50299999991</v>
          </cell>
          <cell r="V11">
            <v>1407951.202</v>
          </cell>
          <cell r="W11">
            <v>668397.3189999999</v>
          </cell>
          <cell r="X11">
            <v>2076348.5209999999</v>
          </cell>
          <cell r="Y11">
            <v>727823.70321188588</v>
          </cell>
          <cell r="AA11">
            <v>739025.58799016965</v>
          </cell>
          <cell r="AB11">
            <v>2833402.2952455934</v>
          </cell>
          <cell r="AC11">
            <v>727823.70321188588</v>
          </cell>
          <cell r="AD11">
            <v>2804172.2242118856</v>
          </cell>
          <cell r="AE11">
            <v>-29230.07103370782</v>
          </cell>
          <cell r="AF11">
            <v>-1.0316244566737114E-2</v>
          </cell>
        </row>
        <row r="12">
          <cell r="B12" t="str">
            <v>1</v>
          </cell>
          <cell r="C12" t="str">
            <v xml:space="preserve">Материальные затраты </v>
          </cell>
          <cell r="D12" t="str">
            <v>тыс.руб</v>
          </cell>
          <cell r="E12">
            <v>297279</v>
          </cell>
          <cell r="F12">
            <v>351625</v>
          </cell>
          <cell r="G12">
            <v>428074.32947</v>
          </cell>
          <cell r="H12">
            <v>116698.60199999998</v>
          </cell>
          <cell r="I12">
            <v>86891.300000000017</v>
          </cell>
          <cell r="J12">
            <v>203589.902</v>
          </cell>
          <cell r="K12">
            <v>89629.755799999999</v>
          </cell>
          <cell r="L12">
            <v>293219.65779999999</v>
          </cell>
          <cell r="M12">
            <v>134854.67167000001</v>
          </cell>
          <cell r="N12">
            <v>341540.38958299998</v>
          </cell>
          <cell r="O12">
            <v>382312.86355507799</v>
          </cell>
          <cell r="P12">
            <v>406780.886822603</v>
          </cell>
          <cell r="Q12">
            <v>83316.679600000003</v>
          </cell>
          <cell r="S12">
            <v>422492.09564000007</v>
          </cell>
          <cell r="T12">
            <v>116698.60199999998</v>
          </cell>
          <cell r="U12">
            <v>86891.300000000017</v>
          </cell>
          <cell r="V12">
            <v>203589.902</v>
          </cell>
          <cell r="W12">
            <v>90762.094000000012</v>
          </cell>
          <cell r="X12">
            <v>294351.99600000004</v>
          </cell>
          <cell r="Y12">
            <v>128140.09964</v>
          </cell>
          <cell r="AA12">
            <v>134854.67167000001</v>
          </cell>
          <cell r="AB12">
            <v>428074.32947</v>
          </cell>
          <cell r="AC12">
            <v>128140.09964</v>
          </cell>
          <cell r="AD12">
            <v>422492.09564000007</v>
          </cell>
          <cell r="AE12">
            <v>-5582.2338299999246</v>
          </cell>
          <cell r="AF12">
            <v>-1.3040337730392065E-2</v>
          </cell>
        </row>
        <row r="13">
          <cell r="B13" t="str">
            <v>1.1.</v>
          </cell>
          <cell r="C13" t="str">
            <v>Покупная электроэнергия на компенсацию потерь</v>
          </cell>
          <cell r="D13" t="str">
            <v>тыс.руб</v>
          </cell>
          <cell r="E13">
            <v>192451</v>
          </cell>
          <cell r="F13">
            <v>219408</v>
          </cell>
          <cell r="G13">
            <v>286311.19747000001</v>
          </cell>
          <cell r="H13">
            <v>90262.2</v>
          </cell>
          <cell r="I13">
            <v>49999.890000000007</v>
          </cell>
          <cell r="J13">
            <v>140262.09</v>
          </cell>
          <cell r="K13">
            <v>49256.965799999998</v>
          </cell>
          <cell r="L13">
            <v>189519.0558</v>
          </cell>
          <cell r="M13">
            <v>96792.141669999997</v>
          </cell>
          <cell r="N13">
            <v>245125.3</v>
          </cell>
          <cell r="O13">
            <v>275062.8</v>
          </cell>
          <cell r="P13">
            <v>292666.81920000003</v>
          </cell>
          <cell r="Q13">
            <v>0</v>
          </cell>
          <cell r="S13">
            <v>280104.52899999998</v>
          </cell>
          <cell r="T13">
            <v>90262.2</v>
          </cell>
          <cell r="U13">
            <v>49999.890000000007</v>
          </cell>
          <cell r="V13">
            <v>140262.09</v>
          </cell>
          <cell r="W13">
            <v>53086.945000000007</v>
          </cell>
          <cell r="X13">
            <v>193349.035</v>
          </cell>
          <cell r="Y13">
            <v>86755.493999999992</v>
          </cell>
          <cell r="AA13">
            <v>96792.141669999997</v>
          </cell>
          <cell r="AB13">
            <v>286311.19747000001</v>
          </cell>
          <cell r="AC13">
            <v>86755.493999999992</v>
          </cell>
          <cell r="AD13">
            <v>280104.52899999998</v>
          </cell>
          <cell r="AE13">
            <v>-6206.6684700000333</v>
          </cell>
          <cell r="AF13">
            <v>-2.1678050054784792E-2</v>
          </cell>
        </row>
        <row r="14">
          <cell r="B14" t="str">
            <v>1.1.2.</v>
          </cell>
          <cell r="C14" t="str">
            <v xml:space="preserve">     - электроэнергия с оптового рынка</v>
          </cell>
          <cell r="D14" t="str">
            <v>тыс.руб</v>
          </cell>
          <cell r="E14">
            <v>0</v>
          </cell>
          <cell r="F14">
            <v>-5788.14563</v>
          </cell>
          <cell r="G14">
            <v>-6149.6015299999999</v>
          </cell>
          <cell r="H14">
            <v>-1731.1490000000003</v>
          </cell>
          <cell r="I14">
            <v>-1358.84</v>
          </cell>
          <cell r="J14">
            <v>-3089.9890000000005</v>
          </cell>
          <cell r="K14">
            <v>-1328.5542</v>
          </cell>
          <cell r="L14">
            <v>-4418.5432000000001</v>
          </cell>
          <cell r="M14">
            <v>-1731.0583300000001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-6148.4930000000004</v>
          </cell>
          <cell r="T14">
            <v>-1731.1490000000003</v>
          </cell>
          <cell r="U14">
            <v>-1358.84</v>
          </cell>
          <cell r="V14">
            <v>-3089.9890000000005</v>
          </cell>
          <cell r="W14">
            <v>-1328.556</v>
          </cell>
          <cell r="X14">
            <v>-4418.5450000000001</v>
          </cell>
          <cell r="Y14">
            <v>-1729.9479999999999</v>
          </cell>
          <cell r="AA14">
            <v>-1731.0583300000001</v>
          </cell>
          <cell r="AB14">
            <v>-6149.6015299999999</v>
          </cell>
          <cell r="AC14">
            <v>-1729.9479999999999</v>
          </cell>
          <cell r="AD14">
            <v>-6148.4930000000004</v>
          </cell>
          <cell r="AE14">
            <v>1.1085299999995186</v>
          </cell>
          <cell r="AF14">
            <v>-1.8026045989999595E-4</v>
          </cell>
        </row>
        <row r="15">
          <cell r="B15" t="str">
            <v>1.1.3.</v>
          </cell>
          <cell r="C15" t="str">
            <v xml:space="preserve">     - электроэнергия с розничных рынков</v>
          </cell>
          <cell r="D15" t="str">
            <v>тыс.руб</v>
          </cell>
          <cell r="E15">
            <v>192451</v>
          </cell>
          <cell r="F15">
            <v>225196.14563000001</v>
          </cell>
          <cell r="G15">
            <v>292460.799</v>
          </cell>
          <cell r="H15">
            <v>91993.349000000002</v>
          </cell>
          <cell r="I15">
            <v>51358.73</v>
          </cell>
          <cell r="J15">
            <v>143352.079</v>
          </cell>
          <cell r="K15">
            <v>50585.52</v>
          </cell>
          <cell r="L15">
            <v>193937.59899999999</v>
          </cell>
          <cell r="M15">
            <v>98523.199999999997</v>
          </cell>
          <cell r="N15">
            <v>245125.3</v>
          </cell>
          <cell r="O15">
            <v>275062.8</v>
          </cell>
          <cell r="P15">
            <v>292666.81920000003</v>
          </cell>
          <cell r="Q15">
            <v>0</v>
          </cell>
          <cell r="S15">
            <v>286253.022</v>
          </cell>
          <cell r="T15">
            <v>91993.349000000002</v>
          </cell>
          <cell r="U15">
            <v>51358.73</v>
          </cell>
          <cell r="V15">
            <v>143352.079</v>
          </cell>
          <cell r="W15">
            <v>54415.501000000004</v>
          </cell>
          <cell r="X15">
            <v>197767.58000000002</v>
          </cell>
          <cell r="Y15">
            <v>88485.441999999995</v>
          </cell>
          <cell r="AA15">
            <v>98523.199999999997</v>
          </cell>
          <cell r="AB15">
            <v>292460.799</v>
          </cell>
          <cell r="AC15">
            <v>88485.441999999995</v>
          </cell>
          <cell r="AD15">
            <v>286253.022</v>
          </cell>
          <cell r="AE15">
            <v>-6207.7770000000019</v>
          </cell>
          <cell r="AF15">
            <v>-2.1226013952044227E-2</v>
          </cell>
        </row>
        <row r="16">
          <cell r="B16">
            <v>1.2</v>
          </cell>
          <cell r="C16" t="str">
            <v>Покупная энергия на производственные и хозяйственные нужды</v>
          </cell>
          <cell r="D16" t="str">
            <v>тыс.руб</v>
          </cell>
          <cell r="E16">
            <v>18945</v>
          </cell>
          <cell r="F16">
            <v>25346</v>
          </cell>
          <cell r="G16">
            <v>26638.394</v>
          </cell>
          <cell r="H16">
            <v>10539.013999999999</v>
          </cell>
          <cell r="I16">
            <v>3426.18</v>
          </cell>
          <cell r="J16">
            <v>13965.194</v>
          </cell>
          <cell r="K16">
            <v>2354.4</v>
          </cell>
          <cell r="L16">
            <v>16319.593999999999</v>
          </cell>
          <cell r="M16">
            <v>10318.799999999999</v>
          </cell>
          <cell r="N16">
            <v>26453.049183000003</v>
          </cell>
          <cell r="O16">
            <v>29628.025029077999</v>
          </cell>
          <cell r="P16">
            <v>31524.218630938991</v>
          </cell>
          <cell r="Q16">
            <v>0</v>
          </cell>
          <cell r="S16">
            <v>24468.094440000001</v>
          </cell>
          <cell r="T16">
            <v>10539.013999999999</v>
          </cell>
          <cell r="U16">
            <v>3426.18</v>
          </cell>
          <cell r="V16">
            <v>13965.194</v>
          </cell>
          <cell r="W16">
            <v>2089.5550000000003</v>
          </cell>
          <cell r="X16">
            <v>16054.749</v>
          </cell>
          <cell r="Y16">
            <v>8413.345440000001</v>
          </cell>
          <cell r="AA16">
            <v>10318.799999999999</v>
          </cell>
          <cell r="AB16">
            <v>26638.394</v>
          </cell>
          <cell r="AC16">
            <v>8413.345440000001</v>
          </cell>
          <cell r="AD16">
            <v>24468.094440000001</v>
          </cell>
          <cell r="AE16">
            <v>-2170.2995599999995</v>
          </cell>
          <cell r="AF16">
            <v>-8.1472612800906827E-2</v>
          </cell>
        </row>
        <row r="17">
          <cell r="B17">
            <v>1.3</v>
          </cell>
          <cell r="C17" t="str">
            <v>Cырье и материалы</v>
          </cell>
          <cell r="D17" t="str">
            <v>тыс.руб</v>
          </cell>
          <cell r="E17">
            <v>85883</v>
          </cell>
          <cell r="F17">
            <v>106871</v>
          </cell>
          <cell r="G17">
            <v>115124.73800000001</v>
          </cell>
          <cell r="H17">
            <v>15897.387999999999</v>
          </cell>
          <cell r="I17">
            <v>33465.230000000003</v>
          </cell>
          <cell r="J17">
            <v>49362.618000000002</v>
          </cell>
          <cell r="K17">
            <v>38018.39</v>
          </cell>
          <cell r="L17">
            <v>87381.008000000002</v>
          </cell>
          <cell r="M17">
            <v>27743.730000000003</v>
          </cell>
          <cell r="N17">
            <v>69962.040399999998</v>
          </cell>
          <cell r="O17">
            <v>77622.038526000004</v>
          </cell>
          <cell r="P17">
            <v>82589.84899166401</v>
          </cell>
          <cell r="Q17">
            <v>83316.679600000003</v>
          </cell>
          <cell r="S17">
            <v>117919.4722</v>
          </cell>
          <cell r="T17">
            <v>15897.387999999999</v>
          </cell>
          <cell r="U17">
            <v>33465.230000000003</v>
          </cell>
          <cell r="V17">
            <v>49362.618000000002</v>
          </cell>
          <cell r="W17">
            <v>35585.594000000005</v>
          </cell>
          <cell r="X17">
            <v>84948.212</v>
          </cell>
          <cell r="Y17">
            <v>32971.260200000004</v>
          </cell>
          <cell r="AA17">
            <v>27743.730000000003</v>
          </cell>
          <cell r="AB17">
            <v>115124.73800000001</v>
          </cell>
          <cell r="AC17">
            <v>32971.260200000004</v>
          </cell>
          <cell r="AD17">
            <v>117919.4722</v>
          </cell>
          <cell r="AE17">
            <v>2794.7341999999917</v>
          </cell>
          <cell r="AF17">
            <v>2.4275705192049961E-2</v>
          </cell>
        </row>
        <row r="18">
          <cell r="B18" t="str">
            <v xml:space="preserve"> 1.3.1</v>
          </cell>
          <cell r="C18" t="str">
            <v xml:space="preserve">     в т.ч.  ГСМ</v>
          </cell>
          <cell r="D18" t="str">
            <v>тыс.руб</v>
          </cell>
          <cell r="E18">
            <v>27308</v>
          </cell>
          <cell r="F18">
            <v>32161</v>
          </cell>
          <cell r="G18">
            <v>29811.791999999998</v>
          </cell>
          <cell r="H18">
            <v>5103.3919999999998</v>
          </cell>
          <cell r="I18">
            <v>6535.0999999999995</v>
          </cell>
          <cell r="J18">
            <v>11638.491999999998</v>
          </cell>
          <cell r="K18">
            <v>9444.2999999999993</v>
          </cell>
          <cell r="L18">
            <v>21082.791999999998</v>
          </cell>
          <cell r="M18">
            <v>8729</v>
          </cell>
          <cell r="N18">
            <v>30646.412243999996</v>
          </cell>
          <cell r="O18">
            <v>32669.075452104</v>
          </cell>
          <cell r="P18">
            <v>34759.896281038651</v>
          </cell>
          <cell r="Q18">
            <v>36715.335961487923</v>
          </cell>
          <cell r="S18">
            <v>28869.058590000001</v>
          </cell>
          <cell r="T18">
            <v>5103.3919999999998</v>
          </cell>
          <cell r="U18">
            <v>6535.0999999999995</v>
          </cell>
          <cell r="V18">
            <v>11638.491999999998</v>
          </cell>
          <cell r="W18">
            <v>8239.8700000000008</v>
          </cell>
          <cell r="X18">
            <v>19878.362000000001</v>
          </cell>
          <cell r="Y18">
            <v>8990.6965899999996</v>
          </cell>
          <cell r="AA18">
            <v>8729</v>
          </cell>
          <cell r="AB18">
            <v>29811.791999999998</v>
          </cell>
          <cell r="AC18">
            <v>8990.6965899999996</v>
          </cell>
          <cell r="AD18">
            <v>28869.058590000001</v>
          </cell>
          <cell r="AE18">
            <v>-942.73340999999709</v>
          </cell>
          <cell r="AF18">
            <v>-3.1622836024080579E-2</v>
          </cell>
        </row>
        <row r="19">
          <cell r="B19" t="str">
            <v>2</v>
          </cell>
          <cell r="C19" t="str">
            <v xml:space="preserve">Работы и услуги производственного характера  </v>
          </cell>
          <cell r="D19" t="str">
            <v>тыс.руб</v>
          </cell>
          <cell r="E19">
            <v>412660</v>
          </cell>
          <cell r="F19">
            <v>1385803</v>
          </cell>
          <cell r="G19">
            <v>1396041.0516399997</v>
          </cell>
          <cell r="H19">
            <v>357249.41199999995</v>
          </cell>
          <cell r="I19">
            <v>348003.41199999995</v>
          </cell>
          <cell r="J19">
            <v>705252.82399999991</v>
          </cell>
          <cell r="K19">
            <v>345376.20792999998</v>
          </cell>
          <cell r="L19">
            <v>1050629.0319299998</v>
          </cell>
          <cell r="M19">
            <v>345412.01971000002</v>
          </cell>
          <cell r="N19">
            <v>1769779.461484473</v>
          </cell>
          <cell r="O19">
            <v>1979175.723070591</v>
          </cell>
          <cell r="P19">
            <v>2105842.9693471091</v>
          </cell>
          <cell r="Q19">
            <v>0</v>
          </cell>
          <cell r="S19">
            <v>1397638.6409999998</v>
          </cell>
          <cell r="T19">
            <v>357249.41199999995</v>
          </cell>
          <cell r="U19">
            <v>348003.41199999995</v>
          </cell>
          <cell r="V19">
            <v>705252.82399999991</v>
          </cell>
          <cell r="W19">
            <v>340754.74599999998</v>
          </cell>
          <cell r="X19">
            <v>1046007.5699999997</v>
          </cell>
          <cell r="Y19">
            <v>351631.071</v>
          </cell>
          <cell r="AA19">
            <v>345412.01971000002</v>
          </cell>
          <cell r="AB19">
            <v>1396041.0516399997</v>
          </cell>
          <cell r="AC19">
            <v>351631.071</v>
          </cell>
          <cell r="AD19">
            <v>1397638.6409999998</v>
          </cell>
          <cell r="AE19">
            <v>1597.5893600001</v>
          </cell>
          <cell r="AF19">
            <v>1.1443713335817247E-3</v>
          </cell>
        </row>
        <row r="20">
          <cell r="B20" t="str">
            <v>2.1</v>
          </cell>
          <cell r="C20" t="str">
            <v>Услуги подрядчиков по обслуживанию и ремонту оборудования</v>
          </cell>
          <cell r="D20" t="str">
            <v>тыс.руб</v>
          </cell>
          <cell r="E20">
            <v>6411</v>
          </cell>
          <cell r="F20">
            <v>12646</v>
          </cell>
          <cell r="G20">
            <v>27706.66</v>
          </cell>
          <cell r="H20">
            <v>0</v>
          </cell>
          <cell r="I20">
            <v>7299.66</v>
          </cell>
          <cell r="J20">
            <v>7299.66</v>
          </cell>
          <cell r="K20">
            <v>15382</v>
          </cell>
          <cell r="L20">
            <v>22681.66</v>
          </cell>
          <cell r="M20">
            <v>5025</v>
          </cell>
          <cell r="N20">
            <v>78724.399999999994</v>
          </cell>
          <cell r="O20">
            <v>83981.3</v>
          </cell>
          <cell r="P20">
            <v>89356.103200000012</v>
          </cell>
          <cell r="Q20">
            <v>0</v>
          </cell>
          <cell r="S20">
            <v>27071.476000000002</v>
          </cell>
          <cell r="T20">
            <v>0</v>
          </cell>
          <cell r="U20">
            <v>7299.66</v>
          </cell>
          <cell r="V20">
            <v>7299.66</v>
          </cell>
          <cell r="W20">
            <v>11647.337000000001</v>
          </cell>
          <cell r="X20">
            <v>18946.997000000003</v>
          </cell>
          <cell r="Y20">
            <v>8124.4790000000003</v>
          </cell>
          <cell r="AA20">
            <v>5025</v>
          </cell>
          <cell r="AB20">
            <v>27706.66</v>
          </cell>
          <cell r="AC20">
            <v>8124.4790000000003</v>
          </cell>
          <cell r="AD20">
            <v>27071.476000000002</v>
          </cell>
          <cell r="AE20">
            <v>-635.18399999999747</v>
          </cell>
          <cell r="AF20">
            <v>-2.2925318316967744E-2</v>
          </cell>
        </row>
        <row r="21">
          <cell r="B21" t="str">
            <v>2.2</v>
          </cell>
          <cell r="C21" t="str">
            <v>Транспортные услуги</v>
          </cell>
          <cell r="D21" t="str">
            <v>тыс.руб</v>
          </cell>
          <cell r="E21">
            <v>36</v>
          </cell>
          <cell r="F21">
            <v>32</v>
          </cell>
          <cell r="G21">
            <v>171</v>
          </cell>
          <cell r="H21">
            <v>0</v>
          </cell>
          <cell r="I21">
            <v>0</v>
          </cell>
          <cell r="J21">
            <v>0</v>
          </cell>
          <cell r="K21">
            <v>88.5</v>
          </cell>
          <cell r="L21">
            <v>88.5</v>
          </cell>
          <cell r="M21">
            <v>82.5</v>
          </cell>
          <cell r="N21">
            <v>1.1427600000000002</v>
          </cell>
          <cell r="O21">
            <v>1.2170394000000002</v>
          </cell>
          <cell r="P21">
            <v>1.2949299216000003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0.25</v>
          </cell>
          <cell r="X21">
            <v>0.25</v>
          </cell>
          <cell r="Y21">
            <v>-0.25</v>
          </cell>
          <cell r="AA21">
            <v>82.5</v>
          </cell>
          <cell r="AB21">
            <v>171</v>
          </cell>
          <cell r="AC21">
            <v>-0.25</v>
          </cell>
          <cell r="AD21">
            <v>0</v>
          </cell>
          <cell r="AE21">
            <v>-171</v>
          </cell>
          <cell r="AF21">
            <v>-1</v>
          </cell>
        </row>
        <row r="22">
          <cell r="B22" t="str">
            <v>2.3</v>
          </cell>
          <cell r="C22" t="str">
            <v>Услуги сетевых компаний по передаче э/э</v>
          </cell>
          <cell r="D22" t="str">
            <v>тыс.руб</v>
          </cell>
          <cell r="E22">
            <v>328244</v>
          </cell>
          <cell r="F22">
            <v>1265560</v>
          </cell>
          <cell r="G22">
            <v>1328423.7956399999</v>
          </cell>
          <cell r="H22">
            <v>339948.62699999998</v>
          </cell>
          <cell r="I22">
            <v>324875.87099999998</v>
          </cell>
          <cell r="J22">
            <v>664824.49799999991</v>
          </cell>
          <cell r="K22">
            <v>323533.77792999998</v>
          </cell>
          <cell r="L22">
            <v>988358.27592999989</v>
          </cell>
          <cell r="M22">
            <v>340065.51971000002</v>
          </cell>
          <cell r="N22">
            <v>1579478.1090844728</v>
          </cell>
          <cell r="O22">
            <v>1776365.073764591</v>
          </cell>
          <cell r="P22">
            <v>1890052.4384855248</v>
          </cell>
          <cell r="Q22">
            <v>0</v>
          </cell>
          <cell r="S22">
            <v>1332109.5789999999</v>
          </cell>
          <cell r="T22">
            <v>339948.62699999998</v>
          </cell>
          <cell r="U22">
            <v>324875.87099999998</v>
          </cell>
          <cell r="V22">
            <v>664824.49799999991</v>
          </cell>
          <cell r="W22">
            <v>323861.64299999998</v>
          </cell>
          <cell r="X22">
            <v>988686.14099999983</v>
          </cell>
          <cell r="Y22">
            <v>343423.43800000002</v>
          </cell>
          <cell r="AA22">
            <v>340065.51971000002</v>
          </cell>
          <cell r="AB22">
            <v>1328423.7956399999</v>
          </cell>
          <cell r="AC22">
            <v>343423.43800000002</v>
          </cell>
          <cell r="AD22">
            <v>1332109.5789999999</v>
          </cell>
          <cell r="AE22">
            <v>3685.7833600000013</v>
          </cell>
          <cell r="AF22">
            <v>2.7745538525409258E-3</v>
          </cell>
        </row>
        <row r="23">
          <cell r="B23" t="str">
            <v>2.3.1</v>
          </cell>
          <cell r="C23" t="str">
            <v>Услуги ОАО "ФСК ЕЭС"</v>
          </cell>
          <cell r="D23" t="str">
            <v>тыс.руб</v>
          </cell>
          <cell r="E23">
            <v>328244</v>
          </cell>
          <cell r="F23">
            <v>343336</v>
          </cell>
          <cell r="G23">
            <v>404265.47164</v>
          </cell>
          <cell r="H23">
            <v>99662.413</v>
          </cell>
          <cell r="I23">
            <v>102425.97100000001</v>
          </cell>
          <cell r="J23">
            <v>202088.38400000002</v>
          </cell>
          <cell r="K23">
            <v>103650.22793000001</v>
          </cell>
          <cell r="L23">
            <v>305738.61193000001</v>
          </cell>
          <cell r="M23">
            <v>98526.859710000004</v>
          </cell>
          <cell r="N23">
            <v>403985.10908447276</v>
          </cell>
          <cell r="O23">
            <v>436303.0737645909</v>
          </cell>
          <cell r="P23">
            <v>464226.47048552474</v>
          </cell>
          <cell r="Q23">
            <v>0</v>
          </cell>
          <cell r="S23">
            <v>408949.28700000001</v>
          </cell>
          <cell r="T23">
            <v>99662.413</v>
          </cell>
          <cell r="U23">
            <v>102425.97100000001</v>
          </cell>
          <cell r="V23">
            <v>202088.38400000002</v>
          </cell>
          <cell r="W23">
            <v>103650.227</v>
          </cell>
          <cell r="X23">
            <v>305738.61100000003</v>
          </cell>
          <cell r="Y23">
            <v>103210.67600000001</v>
          </cell>
          <cell r="AA23">
            <v>98526.859710000004</v>
          </cell>
          <cell r="AB23">
            <v>404265.47164</v>
          </cell>
          <cell r="AC23">
            <v>103210.67600000001</v>
          </cell>
          <cell r="AD23">
            <v>408949.28700000001</v>
          </cell>
          <cell r="AE23">
            <v>4683.8153600000078</v>
          </cell>
          <cell r="AF23">
            <v>1.1585989129863071E-2</v>
          </cell>
        </row>
        <row r="24">
          <cell r="B24" t="str">
            <v>2.3.1.1</v>
          </cell>
          <cell r="C24" t="str">
            <v xml:space="preserve"> по ставке на содержание сетей</v>
          </cell>
          <cell r="D24" t="str">
            <v>тыс.руб</v>
          </cell>
          <cell r="E24">
            <v>273999</v>
          </cell>
          <cell r="F24">
            <v>299479</v>
          </cell>
          <cell r="G24">
            <v>363030.87399999995</v>
          </cell>
          <cell r="H24">
            <v>90757.744000000006</v>
          </cell>
          <cell r="I24">
            <v>90757.69</v>
          </cell>
          <cell r="J24">
            <v>181515.43400000001</v>
          </cell>
          <cell r="K24">
            <v>90757.72</v>
          </cell>
          <cell r="L24">
            <v>272273.15399999998</v>
          </cell>
          <cell r="M24">
            <v>90757.72</v>
          </cell>
          <cell r="N24">
            <v>330234.3</v>
          </cell>
          <cell r="O24">
            <v>350201.59999999998</v>
          </cell>
          <cell r="P24">
            <v>372614.5024</v>
          </cell>
          <cell r="Q24">
            <v>0</v>
          </cell>
          <cell r="S24">
            <v>363030.87199999997</v>
          </cell>
          <cell r="T24">
            <v>90757.744000000006</v>
          </cell>
          <cell r="U24">
            <v>90757.69</v>
          </cell>
          <cell r="V24">
            <v>181515.43400000001</v>
          </cell>
          <cell r="W24">
            <v>90757.724000000002</v>
          </cell>
          <cell r="X24">
            <v>272273.158</v>
          </cell>
          <cell r="Y24">
            <v>90757.714000000007</v>
          </cell>
          <cell r="AA24">
            <v>90757.72</v>
          </cell>
          <cell r="AB24">
            <v>363030.87399999995</v>
          </cell>
          <cell r="AC24">
            <v>90757.714000000007</v>
          </cell>
          <cell r="AD24">
            <v>363030.87199999997</v>
          </cell>
          <cell r="AE24">
            <v>-1.9999999785795808E-3</v>
          </cell>
          <cell r="AF24">
            <v>-5.5091732461839624E-9</v>
          </cell>
        </row>
        <row r="25">
          <cell r="B25" t="str">
            <v>2.3.1.2</v>
          </cell>
          <cell r="C25" t="str">
            <v xml:space="preserve"> по ставке на оплату потерь электроэнергии</v>
          </cell>
          <cell r="D25" t="str">
            <v>тыс.руб</v>
          </cell>
          <cell r="E25">
            <v>54245</v>
          </cell>
          <cell r="F25">
            <v>43857</v>
          </cell>
          <cell r="G25">
            <v>41234.597640000007</v>
          </cell>
          <cell r="H25">
            <v>8904.6689999999999</v>
          </cell>
          <cell r="I25">
            <v>11668.281000000001</v>
          </cell>
          <cell r="J25">
            <v>20572.95</v>
          </cell>
          <cell r="K25">
            <v>12892.507930000002</v>
          </cell>
          <cell r="L25">
            <v>33465.457930000004</v>
          </cell>
          <cell r="M25">
            <v>7769.1397099999995</v>
          </cell>
          <cell r="N25">
            <v>73750.809084472741</v>
          </cell>
          <cell r="O25">
            <v>86101.473764590919</v>
          </cell>
          <cell r="P25">
            <v>91611.968085524742</v>
          </cell>
          <cell r="Q25">
            <v>0</v>
          </cell>
          <cell r="S25">
            <v>45918.415000000001</v>
          </cell>
          <cell r="T25">
            <v>8904.6689999999999</v>
          </cell>
          <cell r="U25">
            <v>11668.281000000001</v>
          </cell>
          <cell r="V25">
            <v>20572.95</v>
          </cell>
          <cell r="W25">
            <v>12892.502999999999</v>
          </cell>
          <cell r="X25">
            <v>33465.453000000001</v>
          </cell>
          <cell r="Y25">
            <v>12452.962</v>
          </cell>
          <cell r="AA25">
            <v>7769.1397099999995</v>
          </cell>
          <cell r="AB25">
            <v>41234.597640000007</v>
          </cell>
          <cell r="AC25">
            <v>12452.962</v>
          </cell>
          <cell r="AD25">
            <v>45918.415000000001</v>
          </cell>
          <cell r="AE25">
            <v>4683.8173599999936</v>
          </cell>
          <cell r="AF25">
            <v>0.11358950076079832</v>
          </cell>
        </row>
        <row r="26">
          <cell r="B26" t="str">
            <v>2.3.2</v>
          </cell>
          <cell r="C26" t="str">
            <v>Услуги распределительных сетевых компаний</v>
          </cell>
          <cell r="D26" t="str">
            <v>тыс.руб</v>
          </cell>
          <cell r="E26">
            <v>0</v>
          </cell>
          <cell r="F26">
            <v>922224</v>
          </cell>
          <cell r="G26">
            <v>924158.32399999991</v>
          </cell>
          <cell r="H26">
            <v>240286.21399999998</v>
          </cell>
          <cell r="I26">
            <v>222449.9</v>
          </cell>
          <cell r="J26">
            <v>462736.11399999994</v>
          </cell>
          <cell r="K26">
            <v>219883.55</v>
          </cell>
          <cell r="L26">
            <v>682619.66399999987</v>
          </cell>
          <cell r="M26">
            <v>241538.66</v>
          </cell>
          <cell r="N26">
            <v>1175493</v>
          </cell>
          <cell r="O26">
            <v>1340062</v>
          </cell>
          <cell r="P26">
            <v>1425825.9680000001</v>
          </cell>
          <cell r="Q26">
            <v>0</v>
          </cell>
          <cell r="S26">
            <v>923160.2919999999</v>
          </cell>
          <cell r="T26">
            <v>240286.21399999998</v>
          </cell>
          <cell r="U26">
            <v>222449.9</v>
          </cell>
          <cell r="V26">
            <v>462736.11399999994</v>
          </cell>
          <cell r="W26">
            <v>220211.416</v>
          </cell>
          <cell r="X26">
            <v>682947.52999999991</v>
          </cell>
          <cell r="Y26">
            <v>240212.76200000002</v>
          </cell>
          <cell r="AA26">
            <v>241538.66</v>
          </cell>
          <cell r="AB26">
            <v>924158.32399999991</v>
          </cell>
          <cell r="AC26">
            <v>240212.76200000002</v>
          </cell>
          <cell r="AD26">
            <v>923160.2919999999</v>
          </cell>
          <cell r="AE26">
            <v>-998.03200000000652</v>
          </cell>
          <cell r="AF26">
            <v>-1.0799361690324468E-3</v>
          </cell>
        </row>
        <row r="27">
          <cell r="B27" t="str">
            <v>2.3.2.1</v>
          </cell>
          <cell r="C27" t="str">
            <v>РСК Холдинга</v>
          </cell>
          <cell r="D27" t="str">
            <v>тыс.руб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B28" t="str">
            <v>2.3.2.1</v>
          </cell>
          <cell r="C28" t="str">
            <v xml:space="preserve">                    прочих сетевых компаний</v>
          </cell>
          <cell r="D28" t="str">
            <v>тыс.руб</v>
          </cell>
          <cell r="E28">
            <v>0</v>
          </cell>
          <cell r="F28">
            <v>922224</v>
          </cell>
          <cell r="G28">
            <v>924158.32399999991</v>
          </cell>
          <cell r="H28">
            <v>240286.21399999998</v>
          </cell>
          <cell r="I28">
            <v>222449.9</v>
          </cell>
          <cell r="J28">
            <v>462736.11399999994</v>
          </cell>
          <cell r="K28">
            <v>219883.55</v>
          </cell>
          <cell r="L28">
            <v>682619.66399999987</v>
          </cell>
          <cell r="M28">
            <v>241538.66</v>
          </cell>
          <cell r="N28">
            <v>1175493</v>
          </cell>
          <cell r="O28">
            <v>1340062</v>
          </cell>
          <cell r="P28">
            <v>1425825.9680000001</v>
          </cell>
          <cell r="Q28">
            <v>0</v>
          </cell>
          <cell r="S28">
            <v>923160.2919999999</v>
          </cell>
          <cell r="T28">
            <v>240286.21399999998</v>
          </cell>
          <cell r="U28">
            <v>222449.9</v>
          </cell>
          <cell r="V28">
            <v>462736.11399999994</v>
          </cell>
          <cell r="W28">
            <v>220211.416</v>
          </cell>
          <cell r="X28">
            <v>682947.52999999991</v>
          </cell>
          <cell r="Y28">
            <v>240212.76200000002</v>
          </cell>
          <cell r="AA28">
            <v>241538.66</v>
          </cell>
          <cell r="AB28">
            <v>924158.32399999991</v>
          </cell>
          <cell r="AC28">
            <v>240212.76200000002</v>
          </cell>
          <cell r="AD28">
            <v>923160.2919999999</v>
          </cell>
          <cell r="AE28">
            <v>-998.03200000000652</v>
          </cell>
          <cell r="AF28">
            <v>-1.0799361690324468E-3</v>
          </cell>
        </row>
        <row r="29">
          <cell r="B29" t="str">
            <v>2.4</v>
          </cell>
          <cell r="C29" t="str">
            <v>Услуги по испытанию и поверке приборов</v>
          </cell>
          <cell r="D29" t="str">
            <v>тыс.руб</v>
          </cell>
          <cell r="E29">
            <v>717</v>
          </cell>
          <cell r="F29">
            <v>475</v>
          </cell>
          <cell r="G29">
            <v>711.75099999999998</v>
          </cell>
          <cell r="H29">
            <v>104.70099999999999</v>
          </cell>
          <cell r="I29">
            <v>277.05</v>
          </cell>
          <cell r="J29">
            <v>381.75099999999998</v>
          </cell>
          <cell r="K29">
            <v>230</v>
          </cell>
          <cell r="L29">
            <v>611.75099999999998</v>
          </cell>
          <cell r="M29">
            <v>100</v>
          </cell>
          <cell r="N29">
            <v>558.80964000000006</v>
          </cell>
          <cell r="O29">
            <v>595.13226659999998</v>
          </cell>
          <cell r="P29">
            <v>633.2207316624</v>
          </cell>
          <cell r="Q29">
            <v>0</v>
          </cell>
          <cell r="S29">
            <v>654.822</v>
          </cell>
          <cell r="T29">
            <v>104.70099999999999</v>
          </cell>
          <cell r="U29">
            <v>277.05</v>
          </cell>
          <cell r="V29">
            <v>381.75099999999998</v>
          </cell>
          <cell r="W29">
            <v>191.167</v>
          </cell>
          <cell r="X29">
            <v>572.91800000000001</v>
          </cell>
          <cell r="Y29">
            <v>81.903999999999996</v>
          </cell>
          <cell r="AA29">
            <v>100</v>
          </cell>
          <cell r="AB29">
            <v>711.75099999999998</v>
          </cell>
          <cell r="AC29">
            <v>81.903999999999996</v>
          </cell>
          <cell r="AD29">
            <v>654.822</v>
          </cell>
          <cell r="AE29">
            <v>-56.928999999999974</v>
          </cell>
          <cell r="AF29">
            <v>-7.9984432758085311E-2</v>
          </cell>
        </row>
        <row r="30">
          <cell r="B30" t="str">
            <v>2.5</v>
          </cell>
          <cell r="C30" t="str">
            <v>Услуги коммерческого учета электроэнергии</v>
          </cell>
          <cell r="D30" t="str">
            <v>тыс.руб</v>
          </cell>
          <cell r="E30">
            <v>77221</v>
          </cell>
          <cell r="F30">
            <v>105866</v>
          </cell>
          <cell r="G30">
            <v>38514.775000000001</v>
          </cell>
          <cell r="H30">
            <v>17184.083999999999</v>
          </cell>
          <cell r="I30">
            <v>15506.761</v>
          </cell>
          <cell r="J30">
            <v>32690.845000000001</v>
          </cell>
          <cell r="K30">
            <v>5823.9299999999985</v>
          </cell>
          <cell r="L30">
            <v>38514.775000000001</v>
          </cell>
          <cell r="M30">
            <v>0</v>
          </cell>
          <cell r="N30">
            <v>106679</v>
          </cell>
          <cell r="O30">
            <v>113613</v>
          </cell>
          <cell r="P30">
            <v>120884.232</v>
          </cell>
          <cell r="Q30">
            <v>0</v>
          </cell>
          <cell r="S30">
            <v>37742.504000000001</v>
          </cell>
          <cell r="T30">
            <v>17184.083999999999</v>
          </cell>
          <cell r="U30">
            <v>15506.761</v>
          </cell>
          <cell r="V30">
            <v>32690.845000000001</v>
          </cell>
          <cell r="W30">
            <v>5051.6589999999997</v>
          </cell>
          <cell r="X30">
            <v>37742.504000000001</v>
          </cell>
          <cell r="Y30">
            <v>0</v>
          </cell>
          <cell r="AA30">
            <v>0</v>
          </cell>
          <cell r="AB30">
            <v>38514.775000000001</v>
          </cell>
          <cell r="AC30">
            <v>0</v>
          </cell>
          <cell r="AD30">
            <v>37742.504000000001</v>
          </cell>
          <cell r="AE30">
            <v>-772.27100000000064</v>
          </cell>
          <cell r="AF30">
            <v>-2.0051292004172442E-2</v>
          </cell>
        </row>
        <row r="31">
          <cell r="B31" t="str">
            <v>2.6</v>
          </cell>
          <cell r="C31" t="str">
            <v>Услуги по передаче теплоэнергии</v>
          </cell>
          <cell r="D31" t="str">
            <v>тыс.руб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 t="str">
            <v>2.7</v>
          </cell>
          <cell r="C32" t="str">
            <v>Прочие услуги производственного характера</v>
          </cell>
          <cell r="D32" t="str">
            <v>тыс.руб</v>
          </cell>
          <cell r="E32">
            <v>31</v>
          </cell>
          <cell r="F32">
            <v>1224</v>
          </cell>
          <cell r="G32">
            <v>513.06999999999994</v>
          </cell>
          <cell r="H32">
            <v>12</v>
          </cell>
          <cell r="I32">
            <v>44.07</v>
          </cell>
          <cell r="J32">
            <v>56.07</v>
          </cell>
          <cell r="K32">
            <v>318</v>
          </cell>
          <cell r="L32">
            <v>374.07</v>
          </cell>
          <cell r="M32">
            <v>139</v>
          </cell>
          <cell r="N32">
            <v>4338</v>
          </cell>
          <cell r="O32">
            <v>4620</v>
          </cell>
          <cell r="P32">
            <v>4915.68</v>
          </cell>
          <cell r="Q32">
            <v>0</v>
          </cell>
          <cell r="S32">
            <v>60.26</v>
          </cell>
          <cell r="T32">
            <v>12</v>
          </cell>
          <cell r="U32">
            <v>44.07</v>
          </cell>
          <cell r="V32">
            <v>56.07</v>
          </cell>
          <cell r="W32">
            <v>2.69</v>
          </cell>
          <cell r="X32">
            <v>58.76</v>
          </cell>
          <cell r="Y32">
            <v>1.5</v>
          </cell>
          <cell r="AA32">
            <v>139</v>
          </cell>
          <cell r="AB32">
            <v>513.06999999999994</v>
          </cell>
          <cell r="AC32">
            <v>1.5</v>
          </cell>
          <cell r="AD32">
            <v>60.26</v>
          </cell>
          <cell r="AE32">
            <v>-452.80999999999995</v>
          </cell>
          <cell r="AF32">
            <v>-0.88255013935720272</v>
          </cell>
        </row>
        <row r="33">
          <cell r="B33" t="str">
            <v>3</v>
          </cell>
          <cell r="C33" t="str">
            <v>Затраты на оплату труда</v>
          </cell>
          <cell r="D33" t="str">
            <v>тыс.руб</v>
          </cell>
          <cell r="E33">
            <v>314210</v>
          </cell>
          <cell r="F33">
            <v>373256</v>
          </cell>
          <cell r="G33">
            <v>414769.44400000002</v>
          </cell>
          <cell r="H33">
            <v>88072.793999999994</v>
          </cell>
          <cell r="I33">
            <v>110763.45</v>
          </cell>
          <cell r="J33">
            <v>198836.24400000001</v>
          </cell>
          <cell r="K33">
            <v>103281.8</v>
          </cell>
          <cell r="L33">
            <v>302118.04399999999</v>
          </cell>
          <cell r="M33">
            <v>112651.40000000001</v>
          </cell>
          <cell r="N33">
            <v>399427.03</v>
          </cell>
          <cell r="O33">
            <v>432697.11</v>
          </cell>
          <cell r="P33">
            <v>479226.74504000001</v>
          </cell>
          <cell r="Q33">
            <v>0</v>
          </cell>
          <cell r="S33">
            <v>410412.28528000007</v>
          </cell>
          <cell r="T33">
            <v>88072.793999999994</v>
          </cell>
          <cell r="U33">
            <v>110763.45</v>
          </cell>
          <cell r="V33">
            <v>198836.24400000001</v>
          </cell>
          <cell r="W33">
            <v>99030.677000000011</v>
          </cell>
          <cell r="X33">
            <v>297866.92100000003</v>
          </cell>
          <cell r="Y33">
            <v>112545.36428000001</v>
          </cell>
          <cell r="AA33">
            <v>112651.40000000001</v>
          </cell>
          <cell r="AB33">
            <v>414769.44400000002</v>
          </cell>
          <cell r="AC33">
            <v>112545.36428000001</v>
          </cell>
          <cell r="AD33">
            <v>410412.28528000007</v>
          </cell>
          <cell r="AE33">
            <v>-4357.1587199999485</v>
          </cell>
          <cell r="AF33">
            <v>-1.0505013768564756E-2</v>
          </cell>
        </row>
        <row r="34">
          <cell r="B34" t="str">
            <v>4</v>
          </cell>
          <cell r="C34" t="str">
            <v>ЕСН</v>
          </cell>
          <cell r="D34" t="str">
            <v>тыс.руб</v>
          </cell>
          <cell r="E34">
            <v>76038</v>
          </cell>
          <cell r="F34">
            <v>92300</v>
          </cell>
          <cell r="G34">
            <v>100003.55899999999</v>
          </cell>
          <cell r="H34">
            <v>23086.999</v>
          </cell>
          <cell r="I34">
            <v>25915.02</v>
          </cell>
          <cell r="J34">
            <v>49002.019</v>
          </cell>
          <cell r="K34">
            <v>25799.739999999998</v>
          </cell>
          <cell r="L34">
            <v>74801.758999999991</v>
          </cell>
          <cell r="M34">
            <v>25201.8</v>
          </cell>
          <cell r="N34">
            <v>96393.803255999999</v>
          </cell>
          <cell r="O34">
            <v>114194.16046764</v>
          </cell>
          <cell r="P34">
            <v>121502.58673756896</v>
          </cell>
          <cell r="Q34">
            <v>0</v>
          </cell>
          <cell r="S34">
            <v>96745.383199999997</v>
          </cell>
          <cell r="T34">
            <v>23086.999</v>
          </cell>
          <cell r="U34">
            <v>25915.02</v>
          </cell>
          <cell r="V34">
            <v>49002.019</v>
          </cell>
          <cell r="W34">
            <v>23722.904999999999</v>
          </cell>
          <cell r="X34">
            <v>72724.923999999999</v>
          </cell>
          <cell r="Y34">
            <v>24020.459200000001</v>
          </cell>
          <cell r="AA34">
            <v>25201.8</v>
          </cell>
          <cell r="AB34">
            <v>100003.55899999999</v>
          </cell>
          <cell r="AC34">
            <v>24020.459200000001</v>
          </cell>
          <cell r="AD34">
            <v>96745.383199999997</v>
          </cell>
          <cell r="AE34">
            <v>-3258.1757999999973</v>
          </cell>
          <cell r="AF34">
            <v>-3.2580598456500909E-2</v>
          </cell>
        </row>
        <row r="35">
          <cell r="B35" t="str">
            <v>5</v>
          </cell>
          <cell r="C35" t="str">
            <v>Отчисления на НПО (НПФ энергетики)</v>
          </cell>
          <cell r="D35" t="str">
            <v>тыс.руб</v>
          </cell>
          <cell r="E35">
            <v>8169</v>
          </cell>
          <cell r="F35">
            <v>12210</v>
          </cell>
          <cell r="G35">
            <v>9407.9330000000009</v>
          </cell>
          <cell r="H35">
            <v>8590.3330000000005</v>
          </cell>
          <cell r="I35">
            <v>-363.4</v>
          </cell>
          <cell r="J35">
            <v>8226.9330000000009</v>
          </cell>
          <cell r="K35">
            <v>33.299999999999997</v>
          </cell>
          <cell r="L35">
            <v>8260.2330000000002</v>
          </cell>
          <cell r="M35">
            <v>1147.7</v>
          </cell>
          <cell r="N35">
            <v>19441</v>
          </cell>
          <cell r="O35">
            <v>21655</v>
          </cell>
          <cell r="P35">
            <v>23040.92</v>
          </cell>
          <cell r="Q35">
            <v>0</v>
          </cell>
          <cell r="S35">
            <v>2085.0170000000016</v>
          </cell>
          <cell r="T35">
            <v>8590.3330000000005</v>
          </cell>
          <cell r="U35">
            <v>-363.4</v>
          </cell>
          <cell r="V35">
            <v>8226.9330000000009</v>
          </cell>
          <cell r="W35">
            <v>-3090.348</v>
          </cell>
          <cell r="X35">
            <v>5136.5850000000009</v>
          </cell>
          <cell r="Y35">
            <v>-3051.5679999999993</v>
          </cell>
          <cell r="AA35">
            <v>1147.7</v>
          </cell>
          <cell r="AB35">
            <v>9407.9330000000009</v>
          </cell>
          <cell r="AC35">
            <v>-3051.5679999999993</v>
          </cell>
          <cell r="AD35">
            <v>2085.0170000000016</v>
          </cell>
          <cell r="AE35">
            <v>-7322.9159999999993</v>
          </cell>
          <cell r="AF35">
            <v>-0.77837671675595466</v>
          </cell>
        </row>
        <row r="36">
          <cell r="B36" t="str">
            <v>6</v>
          </cell>
          <cell r="C36" t="str">
            <v>Амортизация основных средств и НМА</v>
          </cell>
          <cell r="D36" t="str">
            <v>тыс.руб</v>
          </cell>
          <cell r="E36">
            <v>157881</v>
          </cell>
          <cell r="F36">
            <v>184898</v>
          </cell>
          <cell r="G36">
            <v>187444.13500000001</v>
          </cell>
          <cell r="H36">
            <v>47035.845000000008</v>
          </cell>
          <cell r="I36">
            <v>46570.54</v>
          </cell>
          <cell r="J36">
            <v>93606.385000000009</v>
          </cell>
          <cell r="K36">
            <v>46424</v>
          </cell>
          <cell r="L36">
            <v>140030.38500000001</v>
          </cell>
          <cell r="M36">
            <v>47413.75</v>
          </cell>
          <cell r="N36">
            <v>195127.5</v>
          </cell>
          <cell r="O36">
            <v>256325.7</v>
          </cell>
          <cell r="P36">
            <v>314813.5</v>
          </cell>
          <cell r="Q36">
            <v>0</v>
          </cell>
          <cell r="S36">
            <v>188391.16171000001</v>
          </cell>
          <cell r="T36">
            <v>47035.845000000008</v>
          </cell>
          <cell r="U36">
            <v>46570.54</v>
          </cell>
          <cell r="V36">
            <v>93606.385000000009</v>
          </cell>
          <cell r="W36">
            <v>47582.282000000007</v>
          </cell>
          <cell r="X36">
            <v>141188.66700000002</v>
          </cell>
          <cell r="Y36">
            <v>47202.494709999999</v>
          </cell>
          <cell r="AA36">
            <v>47413.75</v>
          </cell>
          <cell r="AB36">
            <v>187444.13500000001</v>
          </cell>
          <cell r="AC36">
            <v>47202.494709999999</v>
          </cell>
          <cell r="AD36">
            <v>188391.16171000001</v>
          </cell>
          <cell r="AE36">
            <v>947.02671000000555</v>
          </cell>
          <cell r="AF36">
            <v>5.0523144402464526E-3</v>
          </cell>
        </row>
        <row r="37">
          <cell r="B37" t="str">
            <v>6.1</v>
          </cell>
          <cell r="C37" t="str">
            <v xml:space="preserve">       в том числе амортизация основных средств</v>
          </cell>
          <cell r="D37" t="str">
            <v>тыс.руб</v>
          </cell>
          <cell r="E37">
            <v>157855</v>
          </cell>
          <cell r="F37">
            <v>184898</v>
          </cell>
          <cell r="G37">
            <v>187444.14500000002</v>
          </cell>
          <cell r="H37">
            <v>47035.845000000008</v>
          </cell>
          <cell r="I37">
            <v>46570.55</v>
          </cell>
          <cell r="J37">
            <v>93606.395000000019</v>
          </cell>
          <cell r="K37">
            <v>46424</v>
          </cell>
          <cell r="L37">
            <v>140030.39500000002</v>
          </cell>
          <cell r="M37">
            <v>47413.75</v>
          </cell>
          <cell r="N37">
            <v>195127.5</v>
          </cell>
          <cell r="O37">
            <v>256325.7</v>
          </cell>
          <cell r="P37">
            <v>314813.5</v>
          </cell>
          <cell r="Q37">
            <v>0</v>
          </cell>
          <cell r="S37">
            <v>188391.17171000002</v>
          </cell>
          <cell r="T37">
            <v>47035.845000000008</v>
          </cell>
          <cell r="U37">
            <v>46570.55</v>
          </cell>
          <cell r="V37">
            <v>93606.395000000019</v>
          </cell>
          <cell r="W37">
            <v>47582.282000000007</v>
          </cell>
          <cell r="X37">
            <v>141188.67700000003</v>
          </cell>
          <cell r="Y37">
            <v>47202.494710000006</v>
          </cell>
          <cell r="AA37">
            <v>47413.75</v>
          </cell>
          <cell r="AB37">
            <v>187444.14500000002</v>
          </cell>
          <cell r="AC37">
            <v>47202.494710000006</v>
          </cell>
          <cell r="AD37">
            <v>188391.17171000002</v>
          </cell>
          <cell r="AE37">
            <v>947.02671000000555</v>
          </cell>
          <cell r="AF37">
            <v>5.0523141707093889E-3</v>
          </cell>
        </row>
        <row r="38">
          <cell r="B38" t="str">
            <v>7</v>
          </cell>
          <cell r="C38" t="str">
            <v>Прочие затраты</v>
          </cell>
          <cell r="D38" t="str">
            <v>тыс.руб</v>
          </cell>
          <cell r="E38">
            <v>199529</v>
          </cell>
          <cell r="F38">
            <v>257740.98</v>
          </cell>
          <cell r="G38">
            <v>297661.84313559323</v>
          </cell>
          <cell r="H38">
            <v>76443.714000000007</v>
          </cell>
          <cell r="I38">
            <v>72993.180999999997</v>
          </cell>
          <cell r="J38">
            <v>149436.89500000002</v>
          </cell>
          <cell r="K38">
            <v>75880.701525423734</v>
          </cell>
          <cell r="L38">
            <v>225317.59652542375</v>
          </cell>
          <cell r="M38">
            <v>72344.246610169488</v>
          </cell>
          <cell r="N38">
            <v>336646.18014100002</v>
          </cell>
          <cell r="O38">
            <v>362817.15674890595</v>
          </cell>
          <cell r="P38">
            <v>381677.32864444243</v>
          </cell>
          <cell r="Q38">
            <v>27303.27</v>
          </cell>
          <cell r="S38">
            <v>286407.64038188581</v>
          </cell>
          <cell r="T38">
            <v>76443.714000000007</v>
          </cell>
          <cell r="U38">
            <v>72993.180999999997</v>
          </cell>
          <cell r="V38">
            <v>149436.89500000002</v>
          </cell>
          <cell r="W38">
            <v>69634.963000000003</v>
          </cell>
          <cell r="X38">
            <v>219071.85800000001</v>
          </cell>
          <cell r="Y38">
            <v>67335.782381885787</v>
          </cell>
          <cell r="AA38">
            <v>72344.246610169488</v>
          </cell>
          <cell r="AB38">
            <v>297661.84313559323</v>
          </cell>
          <cell r="AC38">
            <v>67335.782381885787</v>
          </cell>
          <cell r="AD38">
            <v>286407.64038188581</v>
          </cell>
          <cell r="AE38">
            <v>-11254.202753707417</v>
          </cell>
          <cell r="AF38">
            <v>-3.7808684630702957E-2</v>
          </cell>
        </row>
        <row r="39">
          <cell r="B39" t="str">
            <v>7.1</v>
          </cell>
          <cell r="C39" t="str">
            <v xml:space="preserve">        Оплата услуг РАО "Холдинг МРСК" </v>
          </cell>
          <cell r="D39" t="str">
            <v>тыс.руб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B40">
            <v>7.2</v>
          </cell>
          <cell r="C40" t="str">
            <v xml:space="preserve">        Оплата услуг ОАО "СО-ЦДУ ЕЭС"</v>
          </cell>
          <cell r="D40" t="str">
            <v>тыс.руб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B41">
            <v>7.3</v>
          </cell>
          <cell r="C41" t="str">
            <v xml:space="preserve">        Оплата услуг операторов рынка:</v>
          </cell>
          <cell r="D41" t="str">
            <v>тыс.руб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7.3.1.</v>
          </cell>
          <cell r="C42" t="str">
            <v xml:space="preserve">                     НП ''АТС''</v>
          </cell>
          <cell r="D42" t="str">
            <v>тыс.руб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7.3.2.</v>
          </cell>
          <cell r="C43" t="str">
            <v xml:space="preserve">                     ЗАО ''ЦФР''</v>
          </cell>
          <cell r="D43" t="str">
            <v>тыс.руб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7.3.3.</v>
          </cell>
          <cell r="C44" t="str">
            <v xml:space="preserve">                     прочих</v>
          </cell>
          <cell r="D44" t="str">
            <v>тыс.руб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>
            <v>7.4</v>
          </cell>
          <cell r="C45" t="str">
            <v xml:space="preserve">        Оплата работ и услуг сторонних организаций, в т.ч.</v>
          </cell>
          <cell r="D45" t="str">
            <v>тыс.руб</v>
          </cell>
          <cell r="E45">
            <v>96332</v>
          </cell>
          <cell r="F45">
            <v>148520</v>
          </cell>
          <cell r="G45">
            <v>162894.22713559322</v>
          </cell>
          <cell r="H45">
            <v>39366.629000000001</v>
          </cell>
          <cell r="I45">
            <v>39902.799999999996</v>
          </cell>
          <cell r="J45">
            <v>79269.429000000004</v>
          </cell>
          <cell r="K45">
            <v>41049.25152542373</v>
          </cell>
          <cell r="L45">
            <v>120318.68052542373</v>
          </cell>
          <cell r="M45">
            <v>42575.546610169491</v>
          </cell>
          <cell r="N45">
            <v>205018.92536699999</v>
          </cell>
          <cell r="O45">
            <v>229537.25354074201</v>
          </cell>
          <cell r="P45">
            <v>244227.63776734949</v>
          </cell>
          <cell r="Q45">
            <v>0</v>
          </cell>
          <cell r="S45">
            <v>160647.4629518858</v>
          </cell>
          <cell r="T45">
            <v>39366.629000000001</v>
          </cell>
          <cell r="U45">
            <v>39902.799999999996</v>
          </cell>
          <cell r="V45">
            <v>79269.429000000004</v>
          </cell>
          <cell r="W45">
            <v>39656.573000000004</v>
          </cell>
          <cell r="X45">
            <v>118926.00200000001</v>
          </cell>
          <cell r="Y45">
            <v>41721.460951885791</v>
          </cell>
          <cell r="AA45">
            <v>42575.546610169491</v>
          </cell>
          <cell r="AB45">
            <v>162894.22713559322</v>
          </cell>
          <cell r="AC45">
            <v>41721.460951885791</v>
          </cell>
          <cell r="AD45">
            <v>160647.4629518858</v>
          </cell>
          <cell r="AE45">
            <v>-2246.7641837074189</v>
          </cell>
          <cell r="AF45">
            <v>-1.3792779665771774E-2</v>
          </cell>
        </row>
        <row r="46">
          <cell r="B46" t="str">
            <v xml:space="preserve"> 7.4.1</v>
          </cell>
          <cell r="C46" t="str">
            <v xml:space="preserve">         - услуги связи и передачи данных</v>
          </cell>
          <cell r="D46" t="str">
            <v>тыс.руб</v>
          </cell>
          <cell r="E46">
            <v>7756</v>
          </cell>
          <cell r="F46">
            <v>7477</v>
          </cell>
          <cell r="G46">
            <v>8695.8951355932204</v>
          </cell>
          <cell r="H46">
            <v>2244.1769999999997</v>
          </cell>
          <cell r="I46">
            <v>2164.48</v>
          </cell>
          <cell r="J46">
            <v>4408.6569999999992</v>
          </cell>
          <cell r="K46">
            <v>2399.4915254237294</v>
          </cell>
          <cell r="L46">
            <v>6808.1485254237286</v>
          </cell>
          <cell r="M46">
            <v>1887.7466101694918</v>
          </cell>
          <cell r="N46">
            <v>7407</v>
          </cell>
          <cell r="O46">
            <v>7888</v>
          </cell>
          <cell r="P46">
            <v>8392.8320000000003</v>
          </cell>
          <cell r="Q46">
            <v>0</v>
          </cell>
          <cell r="S46">
            <v>8874.2022199999992</v>
          </cell>
          <cell r="T46">
            <v>2244.1769999999997</v>
          </cell>
          <cell r="U46">
            <v>2164.48</v>
          </cell>
          <cell r="V46">
            <v>4408.6569999999992</v>
          </cell>
          <cell r="W46">
            <v>2227.605</v>
          </cell>
          <cell r="X46">
            <v>6636.2619999999988</v>
          </cell>
          <cell r="Y46">
            <v>2237.94022</v>
          </cell>
          <cell r="AA46">
            <v>1887.7466101694918</v>
          </cell>
          <cell r="AB46">
            <v>8695.8951355932204</v>
          </cell>
          <cell r="AC46">
            <v>2237.94022</v>
          </cell>
          <cell r="AD46">
            <v>8874.2022199999992</v>
          </cell>
          <cell r="AE46">
            <v>178.30708440677881</v>
          </cell>
          <cell r="AF46">
            <v>2.0504741792130063E-2</v>
          </cell>
        </row>
        <row r="47">
          <cell r="B47" t="str">
            <v xml:space="preserve"> 7.4.2</v>
          </cell>
          <cell r="C47" t="str">
            <v xml:space="preserve">         - коммунальные услуги</v>
          </cell>
          <cell r="D47" t="str">
            <v>тыс.руб</v>
          </cell>
          <cell r="E47">
            <v>655</v>
          </cell>
          <cell r="F47">
            <v>925</v>
          </cell>
          <cell r="G47">
            <v>4698.9580000000005</v>
          </cell>
          <cell r="H47">
            <v>2212.8580000000002</v>
          </cell>
          <cell r="I47">
            <v>633.98</v>
          </cell>
          <cell r="J47">
            <v>2846.8380000000002</v>
          </cell>
          <cell r="K47">
            <v>264.61</v>
          </cell>
          <cell r="L47">
            <v>3111.4480000000003</v>
          </cell>
          <cell r="M47">
            <v>1587.51</v>
          </cell>
          <cell r="N47">
            <v>731.91100000000006</v>
          </cell>
          <cell r="O47">
            <v>780.21712600000001</v>
          </cell>
          <cell r="P47">
            <v>830.15102206400002</v>
          </cell>
          <cell r="Q47">
            <v>0</v>
          </cell>
          <cell r="S47">
            <v>4927.1526200000008</v>
          </cell>
          <cell r="T47">
            <v>2212.8580000000002</v>
          </cell>
          <cell r="U47">
            <v>633.98</v>
          </cell>
          <cell r="V47">
            <v>2846.8380000000002</v>
          </cell>
          <cell r="W47">
            <v>181.29500000000002</v>
          </cell>
          <cell r="X47">
            <v>3028.1330000000003</v>
          </cell>
          <cell r="Y47">
            <v>1899.0196200000003</v>
          </cell>
          <cell r="AA47">
            <v>1587.51</v>
          </cell>
          <cell r="AB47">
            <v>4698.9580000000005</v>
          </cell>
          <cell r="AC47">
            <v>1899.0196200000003</v>
          </cell>
          <cell r="AD47">
            <v>4927.1526200000008</v>
          </cell>
          <cell r="AE47">
            <v>228.19462000000021</v>
          </cell>
          <cell r="AF47">
            <v>4.856281328754166E-2</v>
          </cell>
        </row>
        <row r="48">
          <cell r="B48" t="str">
            <v xml:space="preserve"> 7.4.3</v>
          </cell>
          <cell r="C48" t="str">
            <v xml:space="preserve">         - повышение квалификации и проф.переподготовка</v>
          </cell>
          <cell r="D48" t="str">
            <v>тыс.руб</v>
          </cell>
          <cell r="E48">
            <v>2450</v>
          </cell>
          <cell r="F48">
            <v>2680</v>
          </cell>
          <cell r="G48">
            <v>2549.0099999999998</v>
          </cell>
          <cell r="H48">
            <v>359.10999999999996</v>
          </cell>
          <cell r="I48">
            <v>598.56999999999994</v>
          </cell>
          <cell r="J48">
            <v>957.67999999999984</v>
          </cell>
          <cell r="K48">
            <v>906.3</v>
          </cell>
          <cell r="L48">
            <v>1863.9799999999998</v>
          </cell>
          <cell r="M48">
            <v>685.03</v>
          </cell>
          <cell r="N48">
            <v>2797.9453590000003</v>
          </cell>
          <cell r="O48">
            <v>2979.8956976940003</v>
          </cell>
          <cell r="P48">
            <v>3170.6090223464162</v>
          </cell>
          <cell r="Q48">
            <v>0</v>
          </cell>
          <cell r="S48">
            <v>1481.5929999999996</v>
          </cell>
          <cell r="T48">
            <v>359.10999999999996</v>
          </cell>
          <cell r="U48">
            <v>598.56999999999994</v>
          </cell>
          <cell r="V48">
            <v>957.67999999999984</v>
          </cell>
          <cell r="W48">
            <v>350.86099999999999</v>
          </cell>
          <cell r="X48">
            <v>1308.5409999999997</v>
          </cell>
          <cell r="Y48">
            <v>173.05199999999999</v>
          </cell>
          <cell r="AA48">
            <v>685.03</v>
          </cell>
          <cell r="AB48">
            <v>2549.0099999999998</v>
          </cell>
          <cell r="AC48">
            <v>173.05199999999999</v>
          </cell>
          <cell r="AD48">
            <v>1481.5929999999996</v>
          </cell>
          <cell r="AE48">
            <v>-1067.4170000000001</v>
          </cell>
          <cell r="AF48">
            <v>-0.41875747839357252</v>
          </cell>
        </row>
        <row r="49">
          <cell r="B49" t="str">
            <v xml:space="preserve"> 7.4.4</v>
          </cell>
          <cell r="C49" t="str">
            <v xml:space="preserve">         - IT-услуги</v>
          </cell>
          <cell r="D49" t="str">
            <v>тыс.руб</v>
          </cell>
          <cell r="E49">
            <v>6231</v>
          </cell>
          <cell r="F49">
            <v>16811.099999999999</v>
          </cell>
          <cell r="G49">
            <v>28151.453999999998</v>
          </cell>
          <cell r="H49">
            <v>4784.7939999999999</v>
          </cell>
          <cell r="I49">
            <v>7595.82</v>
          </cell>
          <cell r="J49">
            <v>12380.614</v>
          </cell>
          <cell r="K49">
            <v>7709.84</v>
          </cell>
          <cell r="L49">
            <v>20090.453999999998</v>
          </cell>
          <cell r="M49">
            <v>8061</v>
          </cell>
          <cell r="N49">
            <v>33491</v>
          </cell>
          <cell r="O49">
            <v>35836</v>
          </cell>
          <cell r="P49">
            <v>38129.504000000001</v>
          </cell>
          <cell r="Q49">
            <v>0</v>
          </cell>
          <cell r="S49">
            <v>28129.706000000002</v>
          </cell>
          <cell r="T49">
            <v>4784.7939999999999</v>
          </cell>
          <cell r="U49">
            <v>7595.82</v>
          </cell>
          <cell r="V49">
            <v>12380.614</v>
          </cell>
          <cell r="W49">
            <v>7707.2540000000017</v>
          </cell>
          <cell r="X49">
            <v>20087.868000000002</v>
          </cell>
          <cell r="Y49">
            <v>8041.8379999999997</v>
          </cell>
          <cell r="AA49">
            <v>8061</v>
          </cell>
          <cell r="AB49">
            <v>28151.453999999998</v>
          </cell>
          <cell r="AC49">
            <v>8041.8379999999997</v>
          </cell>
          <cell r="AD49">
            <v>28129.706000000002</v>
          </cell>
          <cell r="AE49">
            <v>-21.747999999995955</v>
          </cell>
          <cell r="AF49">
            <v>-7.7253558555078383E-4</v>
          </cell>
        </row>
        <row r="50">
          <cell r="B50" t="str">
            <v xml:space="preserve"> 7.4.5</v>
          </cell>
          <cell r="C50" t="str">
            <v xml:space="preserve">         - аудиторские услуги</v>
          </cell>
          <cell r="D50" t="str">
            <v>тыс.руб</v>
          </cell>
          <cell r="E50">
            <v>350</v>
          </cell>
          <cell r="F50">
            <v>3588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199.983</v>
          </cell>
          <cell r="O50">
            <v>212.98189499999998</v>
          </cell>
          <cell r="P50">
            <v>226.61273627999998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 t="str">
            <v xml:space="preserve"> 7.4.6</v>
          </cell>
          <cell r="C51" t="str">
            <v xml:space="preserve">         - юридические услуги</v>
          </cell>
          <cell r="D51" t="str">
            <v>тыс.руб</v>
          </cell>
          <cell r="E51">
            <v>0</v>
          </cell>
          <cell r="F51">
            <v>0</v>
          </cell>
          <cell r="G51">
            <v>110</v>
          </cell>
          <cell r="H51">
            <v>0</v>
          </cell>
          <cell r="I51">
            <v>0</v>
          </cell>
          <cell r="J51">
            <v>0</v>
          </cell>
          <cell r="K51">
            <v>50</v>
          </cell>
          <cell r="L51">
            <v>50</v>
          </cell>
          <cell r="M51">
            <v>60</v>
          </cell>
          <cell r="N51">
            <v>119.98980000000002</v>
          </cell>
          <cell r="O51">
            <v>127.78913700000001</v>
          </cell>
          <cell r="P51">
            <v>135.96764176800002</v>
          </cell>
          <cell r="Q51">
            <v>0</v>
          </cell>
          <cell r="S51">
            <v>474.57600000000002</v>
          </cell>
          <cell r="T51">
            <v>0</v>
          </cell>
          <cell r="U51">
            <v>0</v>
          </cell>
          <cell r="V51">
            <v>0</v>
          </cell>
          <cell r="W51">
            <v>0.23699999999999999</v>
          </cell>
          <cell r="X51">
            <v>0.23699999999999999</v>
          </cell>
          <cell r="Y51">
            <v>474.339</v>
          </cell>
          <cell r="AA51">
            <v>60</v>
          </cell>
          <cell r="AB51">
            <v>110</v>
          </cell>
          <cell r="AC51">
            <v>474.339</v>
          </cell>
          <cell r="AD51">
            <v>474.57600000000002</v>
          </cell>
          <cell r="AE51">
            <v>364.57600000000002</v>
          </cell>
          <cell r="AF51">
            <v>3.3143272727272728</v>
          </cell>
        </row>
        <row r="52">
          <cell r="B52" t="str">
            <v xml:space="preserve"> 7.4.7</v>
          </cell>
          <cell r="C52" t="str">
            <v xml:space="preserve">         - консультационные услуги</v>
          </cell>
          <cell r="D52" t="str">
            <v>тыс.руб</v>
          </cell>
          <cell r="E52">
            <v>1324</v>
          </cell>
          <cell r="F52">
            <v>80</v>
          </cell>
          <cell r="G52">
            <v>3306.55</v>
          </cell>
          <cell r="H52">
            <v>826.3</v>
          </cell>
          <cell r="I52">
            <v>826.25</v>
          </cell>
          <cell r="J52">
            <v>1652.55</v>
          </cell>
          <cell r="K52">
            <v>827</v>
          </cell>
          <cell r="L52">
            <v>2479.5500000000002</v>
          </cell>
          <cell r="M52">
            <v>827</v>
          </cell>
          <cell r="N52">
            <v>1301.60364</v>
          </cell>
          <cell r="O52">
            <v>1386.2078766</v>
          </cell>
          <cell r="P52">
            <v>1474.9251807024</v>
          </cell>
          <cell r="Q52">
            <v>0</v>
          </cell>
          <cell r="S52">
            <v>4322.03</v>
          </cell>
          <cell r="T52">
            <v>826.3</v>
          </cell>
          <cell r="U52">
            <v>826.25</v>
          </cell>
          <cell r="V52">
            <v>1652.55</v>
          </cell>
          <cell r="W52">
            <v>826.26600000000008</v>
          </cell>
          <cell r="X52">
            <v>2478.8159999999998</v>
          </cell>
          <cell r="Y52">
            <v>1843.2140000000002</v>
          </cell>
          <cell r="AA52">
            <v>827</v>
          </cell>
          <cell r="AB52">
            <v>3306.55</v>
          </cell>
          <cell r="AC52">
            <v>1843.2140000000002</v>
          </cell>
          <cell r="AD52">
            <v>4322.03</v>
          </cell>
          <cell r="AE52">
            <v>1015.4799999999996</v>
          </cell>
          <cell r="AF52">
            <v>0.30711164204382196</v>
          </cell>
        </row>
        <row r="53">
          <cell r="B53" t="str">
            <v xml:space="preserve"> 7.4.8</v>
          </cell>
          <cell r="C53" t="str">
            <v xml:space="preserve">         - услуги пожарной, вневедомственной и сторожевой охраны</v>
          </cell>
          <cell r="D53" t="str">
            <v>тыс.руб</v>
          </cell>
          <cell r="E53">
            <v>12597</v>
          </cell>
          <cell r="F53">
            <v>15060</v>
          </cell>
          <cell r="G53">
            <v>16646.358</v>
          </cell>
          <cell r="H53">
            <v>3903.1479999999997</v>
          </cell>
          <cell r="I53">
            <v>4253.0499999999993</v>
          </cell>
          <cell r="J53">
            <v>8156.1979999999985</v>
          </cell>
          <cell r="K53">
            <v>4245.08</v>
          </cell>
          <cell r="L53">
            <v>12401.277999999998</v>
          </cell>
          <cell r="M53">
            <v>4245.08</v>
          </cell>
          <cell r="N53">
            <v>12103.138158000003</v>
          </cell>
          <cell r="O53">
            <v>12889.872017028001</v>
          </cell>
          <cell r="P53">
            <v>13714.823826117794</v>
          </cell>
          <cell r="Q53">
            <v>0</v>
          </cell>
          <cell r="S53">
            <v>16654.117999999999</v>
          </cell>
          <cell r="T53">
            <v>3903.1479999999997</v>
          </cell>
          <cell r="U53">
            <v>4253.0499999999993</v>
          </cell>
          <cell r="V53">
            <v>8156.1979999999985</v>
          </cell>
          <cell r="W53">
            <v>4260.9869999999992</v>
          </cell>
          <cell r="X53">
            <v>12417.184999999998</v>
          </cell>
          <cell r="Y53">
            <v>4236.933</v>
          </cell>
          <cell r="AA53">
            <v>4245.08</v>
          </cell>
          <cell r="AB53">
            <v>16646.358</v>
          </cell>
          <cell r="AC53">
            <v>4236.933</v>
          </cell>
          <cell r="AD53">
            <v>16654.117999999999</v>
          </cell>
          <cell r="AE53">
            <v>7.7599999999983993</v>
          </cell>
          <cell r="AF53">
            <v>4.6616803507400234E-4</v>
          </cell>
        </row>
        <row r="54">
          <cell r="B54" t="str">
            <v xml:space="preserve"> 7.4.9</v>
          </cell>
          <cell r="C54" t="str">
            <v xml:space="preserve">         - услуги по управлению</v>
          </cell>
          <cell r="D54" t="str">
            <v>тыс.руб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23405</v>
          </cell>
          <cell r="O54">
            <v>25161</v>
          </cell>
          <cell r="P54">
            <v>26771.304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 t="str">
            <v xml:space="preserve"> 7.4.10</v>
          </cell>
          <cell r="C55" t="str">
            <v xml:space="preserve">         - услуги Энергетического углеродного фонда</v>
          </cell>
          <cell r="D55" t="str">
            <v>тыс.руб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 t="str">
            <v xml:space="preserve"> 7.4.11</v>
          </cell>
          <cell r="C56" t="str">
            <v xml:space="preserve">         - услуги PR</v>
          </cell>
          <cell r="D56" t="str">
            <v>тыс.руб</v>
          </cell>
          <cell r="E56">
            <v>808</v>
          </cell>
          <cell r="F56">
            <v>954</v>
          </cell>
          <cell r="G56">
            <v>728.79600000000005</v>
          </cell>
          <cell r="H56">
            <v>129.73600000000002</v>
          </cell>
          <cell r="I56">
            <v>91.06</v>
          </cell>
          <cell r="J56">
            <v>220.79600000000002</v>
          </cell>
          <cell r="K56">
            <v>254</v>
          </cell>
          <cell r="L56">
            <v>474.79600000000005</v>
          </cell>
          <cell r="M56">
            <v>254</v>
          </cell>
          <cell r="N56">
            <v>558.80964000000006</v>
          </cell>
          <cell r="O56">
            <v>595.13226659999998</v>
          </cell>
          <cell r="P56">
            <v>633.2207316624</v>
          </cell>
          <cell r="Q56">
            <v>0</v>
          </cell>
          <cell r="S56">
            <v>638.375</v>
          </cell>
          <cell r="T56">
            <v>129.73600000000002</v>
          </cell>
          <cell r="U56">
            <v>91.06</v>
          </cell>
          <cell r="V56">
            <v>220.79600000000002</v>
          </cell>
          <cell r="W56">
            <v>172.261</v>
          </cell>
          <cell r="X56">
            <v>393.05700000000002</v>
          </cell>
          <cell r="Y56">
            <v>245.31800000000001</v>
          </cell>
          <cell r="AA56">
            <v>254</v>
          </cell>
          <cell r="AB56">
            <v>728.79600000000005</v>
          </cell>
          <cell r="AC56">
            <v>245.31800000000001</v>
          </cell>
          <cell r="AD56">
            <v>638.375</v>
          </cell>
          <cell r="AE56">
            <v>-90.421000000000049</v>
          </cell>
          <cell r="AF56">
            <v>-0.12406901245341638</v>
          </cell>
        </row>
        <row r="57">
          <cell r="B57" t="str">
            <v xml:space="preserve"> 7.4.12</v>
          </cell>
          <cell r="C57" t="str">
            <v xml:space="preserve">         - прочие работы и услуги сторонних организаций*</v>
          </cell>
          <cell r="D57" t="str">
            <v>тыс.руб</v>
          </cell>
          <cell r="E57">
            <v>64161</v>
          </cell>
          <cell r="F57">
            <v>100944.9</v>
          </cell>
          <cell r="G57">
            <v>98007.206000000006</v>
          </cell>
          <cell r="H57">
            <v>24906.506000000001</v>
          </cell>
          <cell r="I57">
            <v>23739.59</v>
          </cell>
          <cell r="J57">
            <v>48646.096000000005</v>
          </cell>
          <cell r="K57">
            <v>24392.93</v>
          </cell>
          <cell r="L57">
            <v>73039.026000000013</v>
          </cell>
          <cell r="M57">
            <v>24968.18</v>
          </cell>
          <cell r="N57">
            <v>122902.54476999999</v>
          </cell>
          <cell r="O57">
            <v>141680.15752482001</v>
          </cell>
          <cell r="P57">
            <v>150747.68760640849</v>
          </cell>
          <cell r="Q57">
            <v>0</v>
          </cell>
          <cell r="S57">
            <v>95145.710111885797</v>
          </cell>
          <cell r="T57">
            <v>24906.506000000001</v>
          </cell>
          <cell r="U57">
            <v>23739.59</v>
          </cell>
          <cell r="V57">
            <v>48646.096000000005</v>
          </cell>
          <cell r="W57">
            <v>23929.807000000001</v>
          </cell>
          <cell r="X57">
            <v>72575.903000000006</v>
          </cell>
          <cell r="Y57">
            <v>22569.807111885788</v>
          </cell>
          <cell r="AA57">
            <v>24968.18</v>
          </cell>
          <cell r="AB57">
            <v>98007.206000000006</v>
          </cell>
          <cell r="AC57">
            <v>22569.807111885788</v>
          </cell>
          <cell r="AD57">
            <v>95145.710111885797</v>
          </cell>
          <cell r="AE57">
            <v>-2861.4958881142084</v>
          </cell>
          <cell r="AF57">
            <v>-2.9196790775917112E-2</v>
          </cell>
        </row>
        <row r="58">
          <cell r="B58" t="str">
            <v>7.5.</v>
          </cell>
          <cell r="C58" t="str">
            <v xml:space="preserve">        Командировочные и представительские расходы</v>
          </cell>
          <cell r="D58" t="str">
            <v>тыс.руб</v>
          </cell>
          <cell r="E58">
            <v>5976</v>
          </cell>
          <cell r="F58">
            <v>5544</v>
          </cell>
          <cell r="G58">
            <v>4924.9409999999998</v>
          </cell>
          <cell r="H58">
            <v>949.56100000000004</v>
          </cell>
          <cell r="I58">
            <v>873.68000000000006</v>
          </cell>
          <cell r="J58">
            <v>1823.241</v>
          </cell>
          <cell r="K58">
            <v>1563</v>
          </cell>
          <cell r="L58">
            <v>3386.241</v>
          </cell>
          <cell r="M58">
            <v>1538.7</v>
          </cell>
          <cell r="N58">
            <v>7579</v>
          </cell>
          <cell r="O58">
            <v>7942</v>
          </cell>
          <cell r="P58">
            <v>8450.2880000000005</v>
          </cell>
          <cell r="Q58">
            <v>0</v>
          </cell>
          <cell r="S58">
            <v>3262.41777</v>
          </cell>
          <cell r="T58">
            <v>949.56100000000004</v>
          </cell>
          <cell r="U58">
            <v>873.68000000000006</v>
          </cell>
          <cell r="V58">
            <v>1823.241</v>
          </cell>
          <cell r="W58">
            <v>271.77</v>
          </cell>
          <cell r="X58">
            <v>2095.011</v>
          </cell>
          <cell r="Y58">
            <v>1167.4067699999998</v>
          </cell>
          <cell r="AA58">
            <v>1538.7</v>
          </cell>
          <cell r="AB58">
            <v>4924.9409999999998</v>
          </cell>
          <cell r="AC58">
            <v>1167.4067699999998</v>
          </cell>
          <cell r="AD58">
            <v>3262.41777</v>
          </cell>
          <cell r="AE58">
            <v>-1662.5232299999998</v>
          </cell>
          <cell r="AF58">
            <v>-0.33757221254021114</v>
          </cell>
        </row>
        <row r="59">
          <cell r="B59" t="str">
            <v>7.6.</v>
          </cell>
          <cell r="C59" t="str">
            <v xml:space="preserve">        Арендная плата по направлениям (арендодателям)**</v>
          </cell>
          <cell r="D59" t="str">
            <v>тыс.руб</v>
          </cell>
          <cell r="E59">
            <v>-4</v>
          </cell>
          <cell r="F59">
            <v>0</v>
          </cell>
          <cell r="G59">
            <v>12869.572</v>
          </cell>
          <cell r="H59">
            <v>2267.482</v>
          </cell>
          <cell r="I59">
            <v>2724.0899999999997</v>
          </cell>
          <cell r="J59">
            <v>4991.5720000000001</v>
          </cell>
          <cell r="K59">
            <v>3939</v>
          </cell>
          <cell r="L59">
            <v>8930.5720000000001</v>
          </cell>
          <cell r="M59">
            <v>3939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10741.700219999999</v>
          </cell>
          <cell r="T59">
            <v>2267.482</v>
          </cell>
          <cell r="U59">
            <v>2724.0899999999997</v>
          </cell>
          <cell r="V59">
            <v>4991.5720000000001</v>
          </cell>
          <cell r="W59">
            <v>2958.3149999999996</v>
          </cell>
          <cell r="X59">
            <v>7949.8869999999997</v>
          </cell>
          <cell r="Y59">
            <v>2791.81322</v>
          </cell>
          <cell r="AA59">
            <v>3939</v>
          </cell>
          <cell r="AB59">
            <v>12869.572</v>
          </cell>
          <cell r="AC59">
            <v>2791.81322</v>
          </cell>
          <cell r="AD59">
            <v>10741.700219999999</v>
          </cell>
          <cell r="AE59">
            <v>-2127.8717800000013</v>
          </cell>
          <cell r="AF59">
            <v>-0.16534130117147652</v>
          </cell>
        </row>
        <row r="60">
          <cell r="B60" t="str">
            <v>7.7.</v>
          </cell>
          <cell r="C60" t="str">
            <v xml:space="preserve">        Лизинг</v>
          </cell>
          <cell r="D60" t="str">
            <v>тыс.руб</v>
          </cell>
          <cell r="E60">
            <v>38499</v>
          </cell>
          <cell r="F60">
            <v>52733.48</v>
          </cell>
          <cell r="G60">
            <v>72207.181000000011</v>
          </cell>
          <cell r="H60">
            <v>24546.141000000003</v>
          </cell>
          <cell r="I60">
            <v>18668.97</v>
          </cell>
          <cell r="J60">
            <v>43215.111000000004</v>
          </cell>
          <cell r="K60">
            <v>17606.25</v>
          </cell>
          <cell r="L60">
            <v>60821.361000000004</v>
          </cell>
          <cell r="M60">
            <v>11385.82</v>
          </cell>
          <cell r="N60">
            <v>56837.17</v>
          </cell>
          <cell r="O60">
            <v>42480.89</v>
          </cell>
          <cell r="P60">
            <v>36630.53</v>
          </cell>
          <cell r="Q60">
            <v>27303.27</v>
          </cell>
          <cell r="S60">
            <v>73161.832999999999</v>
          </cell>
          <cell r="T60">
            <v>24546.141000000003</v>
          </cell>
          <cell r="U60">
            <v>18668.97</v>
          </cell>
          <cell r="V60">
            <v>43215.111000000004</v>
          </cell>
          <cell r="W60">
            <v>17606.215</v>
          </cell>
          <cell r="X60">
            <v>60821.326000000001</v>
          </cell>
          <cell r="Y60">
            <v>12340.507</v>
          </cell>
          <cell r="AA60">
            <v>11385.82</v>
          </cell>
          <cell r="AB60">
            <v>72207.181000000011</v>
          </cell>
          <cell r="AC60">
            <v>12340.507</v>
          </cell>
          <cell r="AD60">
            <v>73161.832999999999</v>
          </cell>
          <cell r="AE60">
            <v>954.65199999998731</v>
          </cell>
          <cell r="AF60">
            <v>1.3221011910158731E-2</v>
          </cell>
        </row>
        <row r="61">
          <cell r="B61" t="str">
            <v>7.8</v>
          </cell>
          <cell r="C61" t="str">
            <v xml:space="preserve">        Расходы на страхование</v>
          </cell>
          <cell r="D61" t="str">
            <v>тыс.руб</v>
          </cell>
          <cell r="E61">
            <v>33988</v>
          </cell>
          <cell r="F61">
            <v>24661</v>
          </cell>
          <cell r="G61">
            <v>13775.137999999999</v>
          </cell>
          <cell r="H61">
            <v>3139.6179999999995</v>
          </cell>
          <cell r="I61">
            <v>2965.6200000000003</v>
          </cell>
          <cell r="J61">
            <v>6105.2379999999994</v>
          </cell>
          <cell r="K61">
            <v>3834.7</v>
          </cell>
          <cell r="L61">
            <v>9939.9379999999983</v>
          </cell>
          <cell r="M61">
            <v>3835.2</v>
          </cell>
          <cell r="N61">
            <v>38206.713235000003</v>
          </cell>
          <cell r="O61">
            <v>51885.12630851</v>
          </cell>
          <cell r="P61">
            <v>55205.774392254643</v>
          </cell>
          <cell r="Q61">
            <v>0</v>
          </cell>
          <cell r="S61">
            <v>12627.031499999999</v>
          </cell>
          <cell r="T61">
            <v>3139.6179999999995</v>
          </cell>
          <cell r="U61">
            <v>2965.6200000000003</v>
          </cell>
          <cell r="V61">
            <v>6105.2379999999994</v>
          </cell>
          <cell r="W61">
            <v>3352.5920000000001</v>
          </cell>
          <cell r="X61">
            <v>9457.83</v>
          </cell>
          <cell r="Y61">
            <v>3169.2014999999997</v>
          </cell>
          <cell r="AA61">
            <v>3835.2</v>
          </cell>
          <cell r="AB61">
            <v>13775.137999999999</v>
          </cell>
          <cell r="AC61">
            <v>3169.2014999999997</v>
          </cell>
          <cell r="AD61">
            <v>12627.031499999999</v>
          </cell>
          <cell r="AE61">
            <v>-1148.1064999999999</v>
          </cell>
          <cell r="AF61">
            <v>-8.3346279362137787E-2</v>
          </cell>
        </row>
        <row r="62">
          <cell r="B62" t="str">
            <v>7.9</v>
          </cell>
          <cell r="C62" t="str">
            <v xml:space="preserve">        Налоги и сборы, относимые на с/с (за искл. ЕСН):</v>
          </cell>
          <cell r="D62" t="str">
            <v>тыс.руб</v>
          </cell>
          <cell r="E62">
            <v>18179</v>
          </cell>
          <cell r="F62">
            <v>18296</v>
          </cell>
          <cell r="G62">
            <v>13990.487999999999</v>
          </cell>
          <cell r="H62">
            <v>3555.1269999999995</v>
          </cell>
          <cell r="I62">
            <v>3649.0810000000006</v>
          </cell>
          <cell r="J62">
            <v>7204.2080000000005</v>
          </cell>
          <cell r="K62">
            <v>3434.89</v>
          </cell>
          <cell r="L62">
            <v>10639.098</v>
          </cell>
          <cell r="M62">
            <v>3351.39</v>
          </cell>
          <cell r="N62">
            <v>17437.985858999997</v>
          </cell>
          <cell r="O62">
            <v>18571.791650454004</v>
          </cell>
          <cell r="P62">
            <v>19700.819539689459</v>
          </cell>
          <cell r="Q62">
            <v>0</v>
          </cell>
          <cell r="S62">
            <v>14925.133320000001</v>
          </cell>
          <cell r="T62">
            <v>3555.1269999999995</v>
          </cell>
          <cell r="U62">
            <v>3649.0810000000006</v>
          </cell>
          <cell r="V62">
            <v>7204.2080000000005</v>
          </cell>
          <cell r="W62">
            <v>3732.4349999999999</v>
          </cell>
          <cell r="X62">
            <v>10936.643</v>
          </cell>
          <cell r="Y62">
            <v>3988.4903199999999</v>
          </cell>
          <cell r="AA62">
            <v>3351.39</v>
          </cell>
          <cell r="AB62">
            <v>13990.487999999999</v>
          </cell>
          <cell r="AC62">
            <v>3988.4903199999999</v>
          </cell>
          <cell r="AD62">
            <v>14925.133320000001</v>
          </cell>
          <cell r="AE62">
            <v>934.64532000000145</v>
          </cell>
          <cell r="AF62">
            <v>6.6805769748703656E-2</v>
          </cell>
        </row>
        <row r="63">
          <cell r="B63" t="str">
            <v>7.9.1</v>
          </cell>
          <cell r="C63" t="str">
            <v xml:space="preserve">         - водный налог</v>
          </cell>
          <cell r="D63" t="str">
            <v>тыс.руб</v>
          </cell>
          <cell r="E63">
            <v>6</v>
          </cell>
          <cell r="F63">
            <v>1</v>
          </cell>
          <cell r="G63">
            <v>4.74</v>
          </cell>
          <cell r="H63">
            <v>0</v>
          </cell>
          <cell r="I63">
            <v>1.24</v>
          </cell>
          <cell r="J63">
            <v>1.24</v>
          </cell>
          <cell r="K63">
            <v>1.75</v>
          </cell>
          <cell r="L63">
            <v>2.99</v>
          </cell>
          <cell r="M63">
            <v>1.75</v>
          </cell>
          <cell r="N63">
            <v>3.42828</v>
          </cell>
          <cell r="O63">
            <v>3.6511182</v>
          </cell>
          <cell r="P63">
            <v>3.8847897648000003</v>
          </cell>
          <cell r="Q63">
            <v>0</v>
          </cell>
          <cell r="S63">
            <v>3.496</v>
          </cell>
          <cell r="T63">
            <v>0</v>
          </cell>
          <cell r="U63">
            <v>1.24</v>
          </cell>
          <cell r="V63">
            <v>1.24</v>
          </cell>
          <cell r="W63">
            <v>1.0999999999999999</v>
          </cell>
          <cell r="X63">
            <v>2.34</v>
          </cell>
          <cell r="Y63">
            <v>1.1560000000000001</v>
          </cell>
          <cell r="AA63">
            <v>1.75</v>
          </cell>
          <cell r="AB63">
            <v>4.74</v>
          </cell>
          <cell r="AC63">
            <v>1.1560000000000001</v>
          </cell>
          <cell r="AD63">
            <v>3.496</v>
          </cell>
          <cell r="AE63">
            <v>-1.2440000000000002</v>
          </cell>
          <cell r="AF63">
            <v>-0.26244725738396629</v>
          </cell>
        </row>
        <row r="64">
          <cell r="B64" t="str">
            <v>7.9.2</v>
          </cell>
          <cell r="C64" t="str">
            <v xml:space="preserve">         - плата за землю</v>
          </cell>
          <cell r="D64" t="str">
            <v>тыс.руб</v>
          </cell>
          <cell r="E64">
            <v>8521</v>
          </cell>
          <cell r="F64">
            <v>8829</v>
          </cell>
          <cell r="G64">
            <v>4212.18</v>
          </cell>
          <cell r="H64">
            <v>1128.0999999999999</v>
          </cell>
          <cell r="I64">
            <v>1129.28</v>
          </cell>
          <cell r="J64">
            <v>2257.38</v>
          </cell>
          <cell r="K64">
            <v>977.4</v>
          </cell>
          <cell r="L64">
            <v>3234.78</v>
          </cell>
          <cell r="M64">
            <v>977.4</v>
          </cell>
          <cell r="N64">
            <v>7531.815705</v>
          </cell>
          <cell r="O64">
            <v>8021.5388655300003</v>
          </cell>
          <cell r="P64">
            <v>8534.9173529239215</v>
          </cell>
          <cell r="Q64">
            <v>0</v>
          </cell>
          <cell r="S64">
            <v>4388.9870000000001</v>
          </cell>
          <cell r="T64">
            <v>1128.0999999999999</v>
          </cell>
          <cell r="U64">
            <v>1129.28</v>
          </cell>
          <cell r="V64">
            <v>2257.38</v>
          </cell>
          <cell r="W64">
            <v>1128.9499999999998</v>
          </cell>
          <cell r="X64">
            <v>3386.33</v>
          </cell>
          <cell r="Y64">
            <v>1002.657</v>
          </cell>
          <cell r="AA64">
            <v>977.4</v>
          </cell>
          <cell r="AB64">
            <v>4212.18</v>
          </cell>
          <cell r="AC64">
            <v>1002.657</v>
          </cell>
          <cell r="AD64">
            <v>4388.9870000000001</v>
          </cell>
          <cell r="AE64">
            <v>176.80699999999979</v>
          </cell>
          <cell r="AF64">
            <v>4.1975176749331648E-2</v>
          </cell>
        </row>
        <row r="65">
          <cell r="B65" t="str">
            <v>7.9.3</v>
          </cell>
          <cell r="C65" t="str">
            <v xml:space="preserve">         - транспортный налог</v>
          </cell>
          <cell r="D65" t="str">
            <v>тыс.руб</v>
          </cell>
          <cell r="E65">
            <v>1838</v>
          </cell>
          <cell r="F65">
            <v>1730.6</v>
          </cell>
          <cell r="G65">
            <v>1718.98</v>
          </cell>
          <cell r="H65">
            <v>423.06999999999994</v>
          </cell>
          <cell r="I65">
            <v>426.43</v>
          </cell>
          <cell r="J65">
            <v>849.5</v>
          </cell>
          <cell r="K65">
            <v>434.74</v>
          </cell>
          <cell r="L65">
            <v>1284.24</v>
          </cell>
          <cell r="M65">
            <v>434.74</v>
          </cell>
          <cell r="N65">
            <v>2124.7138559999999</v>
          </cell>
          <cell r="O65">
            <v>2262.8570304960003</v>
          </cell>
          <cell r="P65">
            <v>2407.6798804477439</v>
          </cell>
          <cell r="Q65">
            <v>0</v>
          </cell>
          <cell r="S65">
            <v>1765.2339999999999</v>
          </cell>
          <cell r="T65">
            <v>423.06999999999994</v>
          </cell>
          <cell r="U65">
            <v>426.43</v>
          </cell>
          <cell r="V65">
            <v>849.5</v>
          </cell>
          <cell r="W65">
            <v>443.69200000000001</v>
          </cell>
          <cell r="X65">
            <v>1293.192</v>
          </cell>
          <cell r="Y65">
            <v>472.04200000000003</v>
          </cell>
          <cell r="AA65">
            <v>434.74</v>
          </cell>
          <cell r="AB65">
            <v>1718.98</v>
          </cell>
          <cell r="AC65">
            <v>472.04200000000003</v>
          </cell>
          <cell r="AD65">
            <v>1765.2339999999999</v>
          </cell>
          <cell r="AE65">
            <v>46.253999999999905</v>
          </cell>
          <cell r="AF65">
            <v>2.6907817426613401E-2</v>
          </cell>
        </row>
        <row r="66">
          <cell r="B66" t="str">
            <v>7.9.4</v>
          </cell>
          <cell r="C66" t="str">
            <v xml:space="preserve">         - налог на имущество</v>
          </cell>
          <cell r="D66" t="str">
            <v>тыс.руб</v>
          </cell>
          <cell r="E66">
            <v>7634</v>
          </cell>
          <cell r="F66">
            <v>7607</v>
          </cell>
          <cell r="G66">
            <v>7867.4380000000001</v>
          </cell>
          <cell r="H66">
            <v>1964.8679999999999</v>
          </cell>
          <cell r="I66">
            <v>2046.0700000000002</v>
          </cell>
          <cell r="J66">
            <v>4010.9380000000001</v>
          </cell>
          <cell r="K66">
            <v>1970</v>
          </cell>
          <cell r="L66">
            <v>5980.9380000000001</v>
          </cell>
          <cell r="M66">
            <v>1886.5</v>
          </cell>
          <cell r="N66">
            <v>7534.2890580000003</v>
          </cell>
          <cell r="O66">
            <v>8024.162643828</v>
          </cell>
          <cell r="P66">
            <v>8537.7090530329933</v>
          </cell>
          <cell r="Q66">
            <v>0</v>
          </cell>
          <cell r="S66">
            <v>8583.5519999999997</v>
          </cell>
          <cell r="T66">
            <v>1964.8679999999999</v>
          </cell>
          <cell r="U66">
            <v>2046.0700000000002</v>
          </cell>
          <cell r="V66">
            <v>4010.9380000000001</v>
          </cell>
          <cell r="W66">
            <v>2104.431</v>
          </cell>
          <cell r="X66">
            <v>6115.3690000000006</v>
          </cell>
          <cell r="Y66">
            <v>2468.183</v>
          </cell>
          <cell r="AA66">
            <v>1886.5</v>
          </cell>
          <cell r="AB66">
            <v>7867.4380000000001</v>
          </cell>
          <cell r="AC66">
            <v>2468.183</v>
          </cell>
          <cell r="AD66">
            <v>8583.5519999999997</v>
          </cell>
          <cell r="AE66">
            <v>716.11399999999958</v>
          </cell>
          <cell r="AF66">
            <v>9.1022515843149895E-2</v>
          </cell>
        </row>
        <row r="67">
          <cell r="B67" t="str">
            <v>7.9.5.</v>
          </cell>
          <cell r="C67" t="str">
            <v xml:space="preserve">         - экологические платежи</v>
          </cell>
          <cell r="D67" t="str">
            <v>тыс.руб</v>
          </cell>
          <cell r="E67">
            <v>128</v>
          </cell>
          <cell r="F67">
            <v>128.4</v>
          </cell>
          <cell r="G67">
            <v>85.15</v>
          </cell>
          <cell r="H67">
            <v>39.088999999999999</v>
          </cell>
          <cell r="I67">
            <v>46.061</v>
          </cell>
          <cell r="J67">
            <v>85.15</v>
          </cell>
          <cell r="K67">
            <v>0</v>
          </cell>
          <cell r="L67">
            <v>85.15</v>
          </cell>
          <cell r="M67">
            <v>0</v>
          </cell>
          <cell r="N67">
            <v>191.172</v>
          </cell>
          <cell r="O67">
            <v>203.59817999999999</v>
          </cell>
          <cell r="P67">
            <v>216.62846352</v>
          </cell>
          <cell r="Q67">
            <v>0</v>
          </cell>
          <cell r="S67">
            <v>183.86432000000002</v>
          </cell>
          <cell r="T67">
            <v>39.088999999999999</v>
          </cell>
          <cell r="U67">
            <v>46.061</v>
          </cell>
          <cell r="V67">
            <v>85.15</v>
          </cell>
          <cell r="W67">
            <v>54.262000000000008</v>
          </cell>
          <cell r="X67">
            <v>139.41200000000001</v>
          </cell>
          <cell r="Y67">
            <v>44.45232</v>
          </cell>
          <cell r="AA67">
            <v>0</v>
          </cell>
          <cell r="AB67">
            <v>85.15</v>
          </cell>
          <cell r="AC67">
            <v>44.45232</v>
          </cell>
          <cell r="AD67">
            <v>183.86432000000002</v>
          </cell>
          <cell r="AE67">
            <v>98.714320000000015</v>
          </cell>
          <cell r="AF67">
            <v>1.1592991192014093</v>
          </cell>
        </row>
        <row r="68">
          <cell r="B68" t="str">
            <v>7.9.6.</v>
          </cell>
          <cell r="C68" t="str">
            <v xml:space="preserve">         - прочие налоги, относимые на с/с </v>
          </cell>
          <cell r="D68" t="str">
            <v>тыс.руб</v>
          </cell>
          <cell r="E68">
            <v>52</v>
          </cell>
          <cell r="F68">
            <v>0</v>
          </cell>
          <cell r="G68">
            <v>102</v>
          </cell>
          <cell r="H68">
            <v>0</v>
          </cell>
          <cell r="I68">
            <v>0</v>
          </cell>
          <cell r="J68">
            <v>0</v>
          </cell>
          <cell r="K68">
            <v>51</v>
          </cell>
          <cell r="L68">
            <v>51</v>
          </cell>
          <cell r="M68">
            <v>51</v>
          </cell>
          <cell r="N68">
            <v>52.566960000000009</v>
          </cell>
          <cell r="O68">
            <v>55.983812400000005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A68">
            <v>51</v>
          </cell>
          <cell r="AB68">
            <v>102</v>
          </cell>
          <cell r="AC68">
            <v>0</v>
          </cell>
          <cell r="AD68">
            <v>0</v>
          </cell>
          <cell r="AE68">
            <v>-102</v>
          </cell>
          <cell r="AF68">
            <v>-1</v>
          </cell>
        </row>
        <row r="69">
          <cell r="B69" t="str">
            <v>7.10.</v>
          </cell>
          <cell r="C69" t="str">
            <v xml:space="preserve">        Расходы на инновации</v>
          </cell>
          <cell r="D69" t="str">
            <v>тыс.руб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7.11.</v>
          </cell>
          <cell r="C70" t="str">
            <v xml:space="preserve">        Финансирование работ с участием НП ИНВЭЛ</v>
          </cell>
          <cell r="D70" t="str">
            <v>тыс.руб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644.16999999999996</v>
          </cell>
          <cell r="O70">
            <v>686.04104999999993</v>
          </cell>
          <cell r="P70">
            <v>729.94767719999993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B71" t="str">
            <v>7.12.</v>
          </cell>
          <cell r="C71" t="str">
            <v>Затраты на экологию (кроме налогов и сборов)</v>
          </cell>
          <cell r="D71" t="str">
            <v>тыс.руб</v>
          </cell>
          <cell r="E71">
            <v>0</v>
          </cell>
          <cell r="F71">
            <v>11</v>
          </cell>
          <cell r="G71">
            <v>320.92899999999997</v>
          </cell>
          <cell r="H71">
            <v>69.179000000000002</v>
          </cell>
          <cell r="I71">
            <v>88.97</v>
          </cell>
          <cell r="J71">
            <v>158.149</v>
          </cell>
          <cell r="K71">
            <v>81.39</v>
          </cell>
          <cell r="L71">
            <v>239.53899999999999</v>
          </cell>
          <cell r="M71">
            <v>81.39</v>
          </cell>
          <cell r="N71">
            <v>137.51568</v>
          </cell>
          <cell r="O71">
            <v>146.45419920000001</v>
          </cell>
          <cell r="P71">
            <v>155.82726794880003</v>
          </cell>
          <cell r="Q71">
            <v>0</v>
          </cell>
          <cell r="S71">
            <v>517.55500000000006</v>
          </cell>
          <cell r="T71">
            <v>69.179000000000002</v>
          </cell>
          <cell r="U71">
            <v>88.97</v>
          </cell>
          <cell r="V71">
            <v>158.149</v>
          </cell>
          <cell r="W71">
            <v>93.16200000000002</v>
          </cell>
          <cell r="X71">
            <v>251.31100000000004</v>
          </cell>
          <cell r="Y71">
            <v>266.24399999999997</v>
          </cell>
          <cell r="AA71">
            <v>81.39</v>
          </cell>
          <cell r="AB71">
            <v>320.92899999999997</v>
          </cell>
          <cell r="AC71">
            <v>266.24399999999997</v>
          </cell>
          <cell r="AD71">
            <v>517.55500000000006</v>
          </cell>
          <cell r="AE71">
            <v>196.62600000000009</v>
          </cell>
          <cell r="AF71">
            <v>0.61267757042835058</v>
          </cell>
        </row>
        <row r="72">
          <cell r="B72" t="str">
            <v>7.13.</v>
          </cell>
          <cell r="C72" t="str">
            <v xml:space="preserve">        Другие расходы, относимые на себестоимость***</v>
          </cell>
          <cell r="D72" t="str">
            <v>тыс.руб</v>
          </cell>
          <cell r="E72">
            <v>6559</v>
          </cell>
          <cell r="F72">
            <v>7975.5</v>
          </cell>
          <cell r="G72">
            <v>16679.366999999998</v>
          </cell>
          <cell r="H72">
            <v>2549.9770000000003</v>
          </cell>
          <cell r="I72">
            <v>4119.97</v>
          </cell>
          <cell r="J72">
            <v>6669.9470000000001</v>
          </cell>
          <cell r="K72">
            <v>4372.2199999999993</v>
          </cell>
          <cell r="L72">
            <v>11042.166999999999</v>
          </cell>
          <cell r="M72">
            <v>5637.2</v>
          </cell>
          <cell r="N72">
            <v>10784.7</v>
          </cell>
          <cell r="O72">
            <v>11567.599999999999</v>
          </cell>
          <cell r="P72">
            <v>16576.504000000001</v>
          </cell>
          <cell r="Q72">
            <v>0</v>
          </cell>
          <cell r="S72">
            <v>10524.50662</v>
          </cell>
          <cell r="T72">
            <v>2549.9770000000003</v>
          </cell>
          <cell r="U72">
            <v>4119.97</v>
          </cell>
          <cell r="V72">
            <v>6669.9470000000001</v>
          </cell>
          <cell r="W72">
            <v>1963.9010000000001</v>
          </cell>
          <cell r="X72">
            <v>8633.848</v>
          </cell>
          <cell r="Y72">
            <v>1890.6586200000002</v>
          </cell>
          <cell r="AA72">
            <v>5637.2</v>
          </cell>
          <cell r="AB72">
            <v>16679.366999999998</v>
          </cell>
          <cell r="AC72">
            <v>1890.6586200000002</v>
          </cell>
          <cell r="AD72">
            <v>10524.50662</v>
          </cell>
          <cell r="AE72">
            <v>-6154.8603799999983</v>
          </cell>
          <cell r="AF72">
            <v>-0.36901042947253326</v>
          </cell>
        </row>
        <row r="73">
          <cell r="B73" t="str">
            <v>8.</v>
          </cell>
          <cell r="C73" t="str">
            <v>Из стр. I. Затраты на ремонт всего, в т.ч.</v>
          </cell>
          <cell r="D73" t="str">
            <v>тыс.руб</v>
          </cell>
          <cell r="E73">
            <v>58146</v>
          </cell>
          <cell r="F73">
            <v>75918</v>
          </cell>
          <cell r="G73">
            <v>96003.790000000008</v>
          </cell>
          <cell r="H73">
            <v>1903.9</v>
          </cell>
          <cell r="I73">
            <v>34271.89</v>
          </cell>
          <cell r="J73">
            <v>36175.79</v>
          </cell>
          <cell r="K73">
            <v>44075</v>
          </cell>
          <cell r="L73">
            <v>80250.790000000008</v>
          </cell>
          <cell r="M73">
            <v>15753</v>
          </cell>
          <cell r="N73">
            <v>106822.39999999999</v>
          </cell>
          <cell r="O73">
            <v>113765.20000000001</v>
          </cell>
          <cell r="P73">
            <v>121046.17280000001</v>
          </cell>
          <cell r="Q73">
            <v>20613.563599999998</v>
          </cell>
          <cell r="S73">
            <v>95965.448070000013</v>
          </cell>
          <cell r="T73">
            <v>1903.9</v>
          </cell>
          <cell r="U73">
            <v>34271.89</v>
          </cell>
          <cell r="V73">
            <v>36175.79</v>
          </cell>
          <cell r="W73">
            <v>38904.236000000004</v>
          </cell>
          <cell r="X73">
            <v>75080.026000000013</v>
          </cell>
          <cell r="Y73">
            <v>20885.422070000001</v>
          </cell>
          <cell r="AA73">
            <v>15753</v>
          </cell>
          <cell r="AB73">
            <v>96003.790000000008</v>
          </cell>
          <cell r="AC73">
            <v>20885.422070000001</v>
          </cell>
          <cell r="AD73">
            <v>95965.448070000013</v>
          </cell>
          <cell r="AE73">
            <v>-38.341929999995045</v>
          </cell>
          <cell r="AF73">
            <v>-3.9937933700320626E-4</v>
          </cell>
        </row>
        <row r="74">
          <cell r="B74" t="str">
            <v>8.1</v>
          </cell>
          <cell r="C74" t="str">
            <v>Хоз. способ</v>
          </cell>
          <cell r="D74" t="str">
            <v>тыс.руб</v>
          </cell>
          <cell r="E74">
            <v>51735</v>
          </cell>
          <cell r="F74">
            <v>63272</v>
          </cell>
          <cell r="G74">
            <v>68297.13</v>
          </cell>
          <cell r="H74">
            <v>1903.9</v>
          </cell>
          <cell r="I74">
            <v>26972.23</v>
          </cell>
          <cell r="J74">
            <v>28876.13</v>
          </cell>
          <cell r="K74">
            <v>28693</v>
          </cell>
          <cell r="L74">
            <v>57569.130000000005</v>
          </cell>
          <cell r="M74">
            <v>10728</v>
          </cell>
          <cell r="N74">
            <v>28098</v>
          </cell>
          <cell r="O74">
            <v>29783.9</v>
          </cell>
          <cell r="P74">
            <v>31690.069600000003</v>
          </cell>
          <cell r="Q74">
            <v>20613.563599999998</v>
          </cell>
          <cell r="S74">
            <v>68893.964070000002</v>
          </cell>
          <cell r="T74">
            <v>1903.9</v>
          </cell>
          <cell r="U74">
            <v>26972.23</v>
          </cell>
          <cell r="V74">
            <v>28876.13</v>
          </cell>
          <cell r="W74">
            <v>27256.899000000001</v>
          </cell>
          <cell r="X74">
            <v>56133.029000000002</v>
          </cell>
          <cell r="Y74">
            <v>12760.935070000003</v>
          </cell>
          <cell r="AA74">
            <v>10728</v>
          </cell>
          <cell r="AB74">
            <v>68297.13</v>
          </cell>
          <cell r="AC74">
            <v>12760.935070000003</v>
          </cell>
          <cell r="AD74">
            <v>68893.964070000002</v>
          </cell>
          <cell r="AE74">
            <v>596.83406999999715</v>
          </cell>
          <cell r="AF74">
            <v>8.7387869739181875E-3</v>
          </cell>
        </row>
        <row r="75">
          <cell r="B75" t="str">
            <v>8.1.1</v>
          </cell>
          <cell r="C75" t="str">
            <v xml:space="preserve">       ФОТ</v>
          </cell>
          <cell r="D75" t="str">
            <v>тыс.руб</v>
          </cell>
          <cell r="E75">
            <v>13089</v>
          </cell>
          <cell r="F75">
            <v>17435</v>
          </cell>
          <cell r="G75">
            <v>14034.44</v>
          </cell>
          <cell r="H75">
            <v>707.8</v>
          </cell>
          <cell r="I75">
            <v>5637.64</v>
          </cell>
          <cell r="J75">
            <v>6345.4400000000005</v>
          </cell>
          <cell r="K75">
            <v>6263</v>
          </cell>
          <cell r="L75">
            <v>12608.44</v>
          </cell>
          <cell r="M75">
            <v>1426</v>
          </cell>
          <cell r="N75">
            <v>8841</v>
          </cell>
          <cell r="O75">
            <v>9336</v>
          </cell>
          <cell r="P75">
            <v>9933.5040000000008</v>
          </cell>
          <cell r="Q75">
            <v>0</v>
          </cell>
          <cell r="S75">
            <v>15409.01368</v>
          </cell>
          <cell r="T75">
            <v>707.8</v>
          </cell>
          <cell r="U75">
            <v>5637.64</v>
          </cell>
          <cell r="V75">
            <v>6345.4400000000005</v>
          </cell>
          <cell r="W75">
            <v>6858.32</v>
          </cell>
          <cell r="X75">
            <v>13203.76</v>
          </cell>
          <cell r="Y75">
            <v>2205.2536799999998</v>
          </cell>
          <cell r="AA75">
            <v>1426</v>
          </cell>
          <cell r="AB75">
            <v>14034.44</v>
          </cell>
          <cell r="AC75">
            <v>2205.2536799999998</v>
          </cell>
          <cell r="AD75">
            <v>15409.01368</v>
          </cell>
          <cell r="AE75">
            <v>1374.5736799999995</v>
          </cell>
          <cell r="AF75">
            <v>9.794289476459335E-2</v>
          </cell>
        </row>
        <row r="76">
          <cell r="B76" t="str">
            <v>8.1.2</v>
          </cell>
          <cell r="C76" t="str">
            <v xml:space="preserve">       ЕСН</v>
          </cell>
          <cell r="D76" t="str">
            <v>тыс.руб</v>
          </cell>
          <cell r="E76">
            <v>3407</v>
          </cell>
          <cell r="F76">
            <v>4576</v>
          </cell>
          <cell r="G76">
            <v>3692.44</v>
          </cell>
          <cell r="H76">
            <v>181.9</v>
          </cell>
          <cell r="I76">
            <v>1479.54</v>
          </cell>
          <cell r="J76">
            <v>1661.44</v>
          </cell>
          <cell r="K76">
            <v>1653</v>
          </cell>
          <cell r="L76">
            <v>3314.44</v>
          </cell>
          <cell r="M76">
            <v>378</v>
          </cell>
          <cell r="N76">
            <v>2335</v>
          </cell>
          <cell r="O76">
            <v>2425.9</v>
          </cell>
          <cell r="P76">
            <v>2581.1576000000005</v>
          </cell>
          <cell r="Q76">
            <v>0</v>
          </cell>
          <cell r="S76">
            <v>4048.9925499999999</v>
          </cell>
          <cell r="T76">
            <v>181.9</v>
          </cell>
          <cell r="U76">
            <v>1479.54</v>
          </cell>
          <cell r="V76">
            <v>1661.44</v>
          </cell>
          <cell r="W76">
            <v>1806.98</v>
          </cell>
          <cell r="X76">
            <v>3468.42</v>
          </cell>
          <cell r="Y76">
            <v>580.57255000000009</v>
          </cell>
          <cell r="AA76">
            <v>378</v>
          </cell>
          <cell r="AB76">
            <v>3692.44</v>
          </cell>
          <cell r="AC76">
            <v>580.57255000000009</v>
          </cell>
          <cell r="AD76">
            <v>4048.9925499999999</v>
          </cell>
          <cell r="AE76">
            <v>356.55254999999988</v>
          </cell>
          <cell r="AF76">
            <v>9.65628554560128E-2</v>
          </cell>
        </row>
        <row r="77">
          <cell r="B77" t="str">
            <v>8.1.3</v>
          </cell>
          <cell r="C77" t="str">
            <v xml:space="preserve">       Сырье, материалы, запасные части</v>
          </cell>
          <cell r="D77" t="str">
            <v>тыс.руб</v>
          </cell>
          <cell r="E77">
            <v>35239</v>
          </cell>
          <cell r="F77">
            <v>41261</v>
          </cell>
          <cell r="G77">
            <v>50570.25</v>
          </cell>
          <cell r="H77">
            <v>1014.2</v>
          </cell>
          <cell r="I77">
            <v>19855.05</v>
          </cell>
          <cell r="J77">
            <v>20869.25</v>
          </cell>
          <cell r="K77">
            <v>20777</v>
          </cell>
          <cell r="L77">
            <v>41646.25</v>
          </cell>
          <cell r="M77">
            <v>8924</v>
          </cell>
          <cell r="N77">
            <v>16922</v>
          </cell>
          <cell r="O77">
            <v>18022</v>
          </cell>
          <cell r="P77">
            <v>19175.407999999999</v>
          </cell>
          <cell r="Q77">
            <v>20613.563599999998</v>
          </cell>
          <cell r="S77">
            <v>49435.957840000003</v>
          </cell>
          <cell r="T77">
            <v>1014.2</v>
          </cell>
          <cell r="U77">
            <v>19855.05</v>
          </cell>
          <cell r="V77">
            <v>20869.25</v>
          </cell>
          <cell r="W77">
            <v>18591.599000000002</v>
          </cell>
          <cell r="X77">
            <v>39460.849000000002</v>
          </cell>
          <cell r="Y77">
            <v>9975.1088400000026</v>
          </cell>
          <cell r="AA77">
            <v>8924</v>
          </cell>
          <cell r="AB77">
            <v>50570.25</v>
          </cell>
          <cell r="AC77">
            <v>9975.1088400000026</v>
          </cell>
          <cell r="AD77">
            <v>49435.957840000003</v>
          </cell>
          <cell r="AE77">
            <v>-1134.2921599999972</v>
          </cell>
          <cell r="AF77">
            <v>-2.2430028722420736E-2</v>
          </cell>
        </row>
        <row r="78">
          <cell r="B78" t="str">
            <v>8.1.4</v>
          </cell>
          <cell r="C78" t="str">
            <v xml:space="preserve">       Прочие затраты </v>
          </cell>
          <cell r="D78" t="str">
            <v>тыс.руб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8.2</v>
          </cell>
          <cell r="C79" t="str">
            <v xml:space="preserve">Услуги сторонних ремонтных организаций </v>
          </cell>
          <cell r="D79" t="str">
            <v>тыс.руб</v>
          </cell>
          <cell r="E79">
            <v>6411</v>
          </cell>
          <cell r="F79">
            <v>12646</v>
          </cell>
          <cell r="G79">
            <v>27706.66</v>
          </cell>
          <cell r="H79">
            <v>0</v>
          </cell>
          <cell r="I79">
            <v>7299.66</v>
          </cell>
          <cell r="J79">
            <v>7299.66</v>
          </cell>
          <cell r="K79">
            <v>15382</v>
          </cell>
          <cell r="L79">
            <v>22681.66</v>
          </cell>
          <cell r="M79">
            <v>5025</v>
          </cell>
          <cell r="N79">
            <v>78724.399999999994</v>
          </cell>
          <cell r="O79">
            <v>83981.3</v>
          </cell>
          <cell r="P79">
            <v>89356.103200000012</v>
          </cell>
          <cell r="Q79">
            <v>0</v>
          </cell>
          <cell r="S79">
            <v>27071.484000000004</v>
          </cell>
          <cell r="T79">
            <v>0</v>
          </cell>
          <cell r="U79">
            <v>7299.66</v>
          </cell>
          <cell r="V79">
            <v>7299.66</v>
          </cell>
          <cell r="W79">
            <v>11647.337000000001</v>
          </cell>
          <cell r="X79">
            <v>18946.997000000003</v>
          </cell>
          <cell r="Y79">
            <v>8124.4869999999992</v>
          </cell>
          <cell r="AA79">
            <v>5025</v>
          </cell>
          <cell r="AB79">
            <v>27706.66</v>
          </cell>
          <cell r="AC79">
            <v>8124.4869999999992</v>
          </cell>
          <cell r="AD79">
            <v>27071.484000000004</v>
          </cell>
          <cell r="AE79">
            <v>-635.17599999999584</v>
          </cell>
          <cell r="AF79">
            <v>-2.2925029577725926E-2</v>
          </cell>
        </row>
        <row r="80">
          <cell r="B80" t="str">
            <v>8.3</v>
          </cell>
          <cell r="C80" t="str">
            <v>Стоимость давальческих материалов</v>
          </cell>
          <cell r="D80" t="str">
            <v>тыс.руб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>
            <v>8.4</v>
          </cell>
          <cell r="C81" t="str">
            <v>Отчисления в ремонтный фонд</v>
          </cell>
          <cell r="D81" t="str">
            <v>тыс.руб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C82" t="str">
            <v>Пояснения:</v>
          </cell>
        </row>
        <row r="83">
          <cell r="C83" t="str">
            <v xml:space="preserve">А) Приводится сводная таблица затрат и таблицы по каждому виду основной продукции и услуг (электроэнергия, теплоэнергия, сетевые услуги), а также по прочей продукции основной деятельности и непрофильной </v>
          </cell>
        </row>
        <row r="84">
          <cell r="C84" t="str">
            <v>Б) Другие расходы, относимые к прочим, прочие работы и услуги  в составе себестоимости, а также арендная плата по арендодателям приводятся в постатейной расшифровке в дополнительных таблицах</v>
          </cell>
        </row>
        <row r="85">
          <cell r="C85" t="str">
            <v>В) Раздел "Эксплуатационные расходы" заполняется только в сводной таблице. Эксплуатационные расходы - затраты на производство и реализацию продукции за исключением амортизации, платы за услуги ЕЭС, единого социального налога, водного налога, других налого</v>
          </cell>
        </row>
        <row r="86">
          <cell r="B86" t="str">
            <v xml:space="preserve">                                                                  6. Смета затрат на производство и реализацию продукции (услуг)
                                                                   от обычной деятельности по основной продукции (услугам) *(П</v>
          </cell>
          <cell r="S86" t="str">
            <v>6. Смета затрат на производство и реализацию продукции (услуг). Выполнение</v>
          </cell>
        </row>
        <row r="87">
          <cell r="B87" t="str">
            <v>№ п/п</v>
          </cell>
          <cell r="C87" t="str">
            <v>Наименование</v>
          </cell>
          <cell r="D87" t="str">
            <v>Единицы измерения</v>
          </cell>
          <cell r="E87" t="str">
            <v xml:space="preserve"> 2007г. Факт</v>
          </cell>
          <cell r="F87" t="str">
            <v xml:space="preserve"> 2008г. Факт</v>
          </cell>
          <cell r="G87" t="str">
            <v xml:space="preserve"> 2009г. План</v>
          </cell>
          <cell r="H87" t="str">
            <v>В том числе по кварталам</v>
          </cell>
          <cell r="N87" t="str">
            <v xml:space="preserve"> 2010г. Прогноз</v>
          </cell>
          <cell r="O87" t="str">
            <v xml:space="preserve"> 2011г. Прогноз</v>
          </cell>
          <cell r="P87" t="str">
            <v xml:space="preserve"> 2012г. Прогноз</v>
          </cell>
          <cell r="Q87" t="str">
            <v xml:space="preserve"> 2013г. Прогноз</v>
          </cell>
          <cell r="S87" t="str">
            <v xml:space="preserve"> 2009г. Факт</v>
          </cell>
          <cell r="T87" t="str">
            <v>В том числе по кварталам</v>
          </cell>
          <cell r="AA87" t="str">
            <v>План отчётного периода</v>
          </cell>
          <cell r="AC87" t="str">
            <v>Факт за отчётный период</v>
          </cell>
          <cell r="AE87" t="str">
            <v>Отклонение факта от плана за год.</v>
          </cell>
        </row>
        <row r="88">
          <cell r="H88" t="str">
            <v>1 кв.</v>
          </cell>
          <cell r="I88" t="str">
            <v>2 кв.</v>
          </cell>
          <cell r="J88" t="str">
            <v>6 мес.</v>
          </cell>
          <cell r="K88" t="str">
            <v>3 кв.</v>
          </cell>
          <cell r="L88" t="str">
            <v>9 мес.</v>
          </cell>
          <cell r="M88" t="str">
            <v>4 кв.</v>
          </cell>
          <cell r="T88" t="str">
            <v>1 кв.</v>
          </cell>
          <cell r="U88" t="str">
            <v>2 кв.</v>
          </cell>
          <cell r="V88" t="str">
            <v>6 мес.</v>
          </cell>
          <cell r="W88" t="str">
            <v>3 кв.</v>
          </cell>
          <cell r="X88" t="str">
            <v>9 мес.</v>
          </cell>
          <cell r="Y88" t="str">
            <v>4 кв.</v>
          </cell>
          <cell r="AA88" t="str">
            <v>4 квартал</v>
          </cell>
          <cell r="AB88" t="str">
            <v>С начала года</v>
          </cell>
          <cell r="AC88" t="str">
            <v>4 квартал</v>
          </cell>
          <cell r="AD88" t="str">
            <v>С начала года</v>
          </cell>
          <cell r="AE88" t="str">
            <v>Абсолютное</v>
          </cell>
          <cell r="AF88" t="str">
            <v>Относительное</v>
          </cell>
        </row>
        <row r="89">
          <cell r="B89">
            <v>1</v>
          </cell>
          <cell r="C89">
            <v>2</v>
          </cell>
          <cell r="D89">
            <v>3</v>
          </cell>
          <cell r="E89">
            <v>4</v>
          </cell>
          <cell r="F89">
            <v>5</v>
          </cell>
          <cell r="G89">
            <v>6</v>
          </cell>
          <cell r="H89">
            <v>7</v>
          </cell>
          <cell r="I89">
            <v>8</v>
          </cell>
          <cell r="J89">
            <v>9</v>
          </cell>
          <cell r="K89">
            <v>10</v>
          </cell>
          <cell r="L89">
            <v>11</v>
          </cell>
          <cell r="M89">
            <v>12</v>
          </cell>
          <cell r="N89">
            <v>13</v>
          </cell>
          <cell r="O89">
            <v>14</v>
          </cell>
          <cell r="P89">
            <v>15</v>
          </cell>
          <cell r="Q89">
            <v>16</v>
          </cell>
          <cell r="S89">
            <v>17</v>
          </cell>
          <cell r="T89">
            <v>18</v>
          </cell>
          <cell r="U89">
            <v>19</v>
          </cell>
          <cell r="V89">
            <v>20</v>
          </cell>
          <cell r="W89">
            <v>21</v>
          </cell>
          <cell r="X89">
            <v>22</v>
          </cell>
          <cell r="Y89">
            <v>23</v>
          </cell>
          <cell r="AA89">
            <v>24</v>
          </cell>
          <cell r="AB89">
            <v>25</v>
          </cell>
          <cell r="AC89">
            <v>26</v>
          </cell>
          <cell r="AD89">
            <v>27</v>
          </cell>
          <cell r="AE89">
            <v>28</v>
          </cell>
          <cell r="AF89">
            <v>29</v>
          </cell>
        </row>
        <row r="90">
          <cell r="B90" t="str">
            <v xml:space="preserve"> ** Расшифровка стр. 7.4.12 "Прочие работы и услуги сторонних организаций", если больше 5% от суммы прочих работ и услуг сторонних организаций (из стр. 7.4)</v>
          </cell>
        </row>
        <row r="91">
          <cell r="B91" t="str">
            <v>1</v>
          </cell>
          <cell r="C91" t="str">
            <v>Услуги ОАО "КорСсис" (услуги сервисов)</v>
          </cell>
          <cell r="D91" t="str">
            <v>тыс.руб</v>
          </cell>
          <cell r="E91">
            <v>54419</v>
          </cell>
          <cell r="F91">
            <v>84921.3</v>
          </cell>
          <cell r="G91">
            <v>81880.800000000003</v>
          </cell>
          <cell r="H91">
            <v>21248</v>
          </cell>
          <cell r="I91">
            <v>19484</v>
          </cell>
          <cell r="J91">
            <v>40732</v>
          </cell>
          <cell r="K91">
            <v>20356.3</v>
          </cell>
          <cell r="L91">
            <v>61088.3</v>
          </cell>
          <cell r="M91">
            <v>20792.5</v>
          </cell>
          <cell r="N91">
            <v>4006.5165600000005</v>
          </cell>
          <cell r="O91">
            <v>4266.9401364000005</v>
          </cell>
          <cell r="P91">
            <v>4540.0243051296011</v>
          </cell>
          <cell r="S91">
            <v>82039.199999999997</v>
          </cell>
          <cell r="T91">
            <v>21248</v>
          </cell>
          <cell r="U91">
            <v>19484</v>
          </cell>
          <cell r="V91">
            <v>40732</v>
          </cell>
          <cell r="W91">
            <v>20416.7</v>
          </cell>
          <cell r="X91">
            <v>61148.7</v>
          </cell>
          <cell r="Y91">
            <v>20890.5</v>
          </cell>
          <cell r="AA91">
            <v>20792.5</v>
          </cell>
          <cell r="AB91">
            <v>81880.800000000003</v>
          </cell>
          <cell r="AC91">
            <v>20890.5</v>
          </cell>
          <cell r="AD91">
            <v>82039.199999999997</v>
          </cell>
          <cell r="AE91">
            <v>158.39999999999418</v>
          </cell>
          <cell r="AF91">
            <v>1.9345194477825593E-3</v>
          </cell>
        </row>
        <row r="92">
          <cell r="B92">
            <v>2</v>
          </cell>
          <cell r="C92" t="str">
            <v>Информационные услуги</v>
          </cell>
          <cell r="D92" t="str">
            <v>тыс.руб</v>
          </cell>
          <cell r="E92">
            <v>1099</v>
          </cell>
          <cell r="F92">
            <v>780</v>
          </cell>
          <cell r="G92">
            <v>1014.3199</v>
          </cell>
          <cell r="H92">
            <v>211.53399999999999</v>
          </cell>
          <cell r="I92">
            <v>302.78590000000003</v>
          </cell>
          <cell r="J92">
            <v>514.31989999999996</v>
          </cell>
          <cell r="K92">
            <v>250</v>
          </cell>
          <cell r="L92">
            <v>764.31989999999996</v>
          </cell>
          <cell r="M92">
            <v>250</v>
          </cell>
          <cell r="N92">
            <v>0</v>
          </cell>
          <cell r="O92">
            <v>0</v>
          </cell>
          <cell r="P92">
            <v>0</v>
          </cell>
          <cell r="S92">
            <v>1060.9198999999999</v>
          </cell>
          <cell r="T92">
            <v>211.53399999999999</v>
          </cell>
          <cell r="U92">
            <v>302.78590000000003</v>
          </cell>
          <cell r="V92">
            <v>514.31989999999996</v>
          </cell>
          <cell r="W92">
            <v>324.60000000000002</v>
          </cell>
          <cell r="X92">
            <v>838.91989999999998</v>
          </cell>
          <cell r="Y92">
            <v>222</v>
          </cell>
          <cell r="AA92">
            <v>250</v>
          </cell>
          <cell r="AB92">
            <v>1014.3199</v>
          </cell>
          <cell r="AC92">
            <v>222</v>
          </cell>
          <cell r="AD92">
            <v>1060.9198999999999</v>
          </cell>
          <cell r="AE92">
            <v>46.599999999999909</v>
          </cell>
          <cell r="AF92">
            <v>4.5942113528483382E-2</v>
          </cell>
        </row>
        <row r="93">
          <cell r="B93">
            <v>3</v>
          </cell>
          <cell r="C93" t="str">
            <v>Затраты на гос. Регистрацию прав землепользования и проведение инвентаризации зем. участков</v>
          </cell>
          <cell r="D93" t="str">
            <v>тыс.руб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26.283480000000004</v>
          </cell>
          <cell r="O93">
            <v>27.991906200000003</v>
          </cell>
          <cell r="P93">
            <v>29.783388196800004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AA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>
            <v>4</v>
          </cell>
          <cell r="C94" t="str">
            <v>Затраты на внедрение системы менеджмента качества (СМК)</v>
          </cell>
          <cell r="D94" t="str">
            <v>тыс.руб</v>
          </cell>
          <cell r="E94">
            <v>0</v>
          </cell>
          <cell r="F94">
            <v>0</v>
          </cell>
          <cell r="G94">
            <v>175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175</v>
          </cell>
          <cell r="N94">
            <v>17.141400000000001</v>
          </cell>
          <cell r="O94">
            <v>18.255590999999999</v>
          </cell>
          <cell r="P94">
            <v>19.423948824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AA94">
            <v>175</v>
          </cell>
          <cell r="AB94">
            <v>175</v>
          </cell>
          <cell r="AD94">
            <v>0</v>
          </cell>
          <cell r="AE94">
            <v>-175</v>
          </cell>
          <cell r="AF94">
            <v>-1</v>
          </cell>
        </row>
        <row r="95">
          <cell r="B95">
            <v>5</v>
          </cell>
          <cell r="C95" t="str">
            <v xml:space="preserve">Услуги ЦОК </v>
          </cell>
          <cell r="D95" t="str">
            <v>тыс.руб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29.711760000000002</v>
          </cell>
          <cell r="O95">
            <v>31.643024400000002</v>
          </cell>
          <cell r="P95">
            <v>33.668177961600001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AA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>
            <v>6</v>
          </cell>
          <cell r="C96" t="str">
            <v>Межевание зем.участков</v>
          </cell>
          <cell r="D96" t="str">
            <v>тыс.руб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436.53432000000004</v>
          </cell>
          <cell r="O96">
            <v>464.90905079999999</v>
          </cell>
          <cell r="P96">
            <v>494.6632300512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>
            <v>7</v>
          </cell>
          <cell r="C97" t="str">
            <v>Расходы на сертификацию электроэнергии, инспекционный контроль качества э/э</v>
          </cell>
          <cell r="D97" t="str">
            <v>тыс.руб</v>
          </cell>
          <cell r="E97">
            <v>289</v>
          </cell>
          <cell r="F97">
            <v>201</v>
          </cell>
          <cell r="G97">
            <v>199.44400000000002</v>
          </cell>
          <cell r="H97">
            <v>49.594000000000001</v>
          </cell>
          <cell r="I97">
            <v>49.85</v>
          </cell>
          <cell r="J97">
            <v>99.444000000000003</v>
          </cell>
          <cell r="K97">
            <v>50</v>
          </cell>
          <cell r="L97">
            <v>149.44400000000002</v>
          </cell>
          <cell r="M97">
            <v>50</v>
          </cell>
          <cell r="N97">
            <v>107.41944000000002</v>
          </cell>
          <cell r="O97">
            <v>114.40170360000002</v>
          </cell>
          <cell r="P97">
            <v>121.72341263040002</v>
          </cell>
          <cell r="S97">
            <v>197.74400000000003</v>
          </cell>
          <cell r="T97">
            <v>49.594000000000001</v>
          </cell>
          <cell r="U97">
            <v>49.85</v>
          </cell>
          <cell r="V97">
            <v>99.444000000000003</v>
          </cell>
          <cell r="W97">
            <v>50.1</v>
          </cell>
          <cell r="X97">
            <v>149.54400000000001</v>
          </cell>
          <cell r="Y97">
            <v>48.2</v>
          </cell>
          <cell r="AA97">
            <v>50</v>
          </cell>
          <cell r="AB97">
            <v>199.44400000000002</v>
          </cell>
          <cell r="AC97">
            <v>48.2</v>
          </cell>
          <cell r="AD97">
            <v>197.74400000000003</v>
          </cell>
          <cell r="AE97">
            <v>-1.6999999999999886</v>
          </cell>
          <cell r="AF97">
            <v>-8.5236958745311397E-3</v>
          </cell>
        </row>
        <row r="98">
          <cell r="B98">
            <v>8</v>
          </cell>
          <cell r="C98" t="str">
            <v>Уборка помещений</v>
          </cell>
          <cell r="D98" t="str">
            <v>тыс.руб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539.38272000000006</v>
          </cell>
          <cell r="O98">
            <v>574.44259680000005</v>
          </cell>
          <cell r="P98">
            <v>611.2069229952001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>
            <v>9</v>
          </cell>
          <cell r="C99" t="str">
            <v>услуги по организациий коммуникаций с клиентами</v>
          </cell>
          <cell r="D99" t="str">
            <v>тыс.руб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429.67776000000009</v>
          </cell>
          <cell r="O99">
            <v>457.60681440000008</v>
          </cell>
          <cell r="P99">
            <v>486.89365052160008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>
            <v>10</v>
          </cell>
          <cell r="C100" t="str">
            <v>затраты на охрану труда</v>
          </cell>
          <cell r="D100" t="str">
            <v>тыс.руб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>
            <v>11</v>
          </cell>
          <cell r="C101" t="str">
            <v>услуги ООО "115"</v>
          </cell>
          <cell r="D101" t="str">
            <v>тыс.руб</v>
          </cell>
          <cell r="E101">
            <v>0</v>
          </cell>
          <cell r="F101">
            <v>0</v>
          </cell>
          <cell r="G101">
            <v>1489.2</v>
          </cell>
          <cell r="H101">
            <v>1489.2</v>
          </cell>
          <cell r="I101">
            <v>0</v>
          </cell>
          <cell r="J101">
            <v>1489.2</v>
          </cell>
          <cell r="K101">
            <v>0</v>
          </cell>
          <cell r="L101">
            <v>1489.2</v>
          </cell>
          <cell r="N101">
            <v>1223.8959600000001</v>
          </cell>
          <cell r="O101">
            <v>1303.4491974</v>
          </cell>
          <cell r="P101">
            <v>1386.8699460336002</v>
          </cell>
          <cell r="S101">
            <v>1489.2</v>
          </cell>
          <cell r="T101">
            <v>1489.2</v>
          </cell>
          <cell r="U101">
            <v>0</v>
          </cell>
          <cell r="V101">
            <v>1489.2</v>
          </cell>
          <cell r="W101">
            <v>0</v>
          </cell>
          <cell r="X101">
            <v>1489.2</v>
          </cell>
          <cell r="AB101">
            <v>1489.2</v>
          </cell>
          <cell r="AD101">
            <v>1489.2</v>
          </cell>
          <cell r="AE101">
            <v>0</v>
          </cell>
          <cell r="AF101">
            <v>0</v>
          </cell>
        </row>
        <row r="102">
          <cell r="B102">
            <v>12</v>
          </cell>
          <cell r="C102" t="str">
            <v>Медицинские услуги</v>
          </cell>
          <cell r="D102" t="str">
            <v>тыс.руб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AB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B103">
            <v>13</v>
          </cell>
          <cell r="C103" t="str">
            <v>Услуги по ТО автомобилей</v>
          </cell>
          <cell r="D103" t="str">
            <v>тыс.руб</v>
          </cell>
          <cell r="E103">
            <v>4495</v>
          </cell>
          <cell r="F103">
            <v>6407</v>
          </cell>
          <cell r="G103">
            <v>6117.6469998999992</v>
          </cell>
          <cell r="H103">
            <v>1074.83</v>
          </cell>
          <cell r="I103">
            <v>2119.2569998999998</v>
          </cell>
          <cell r="J103">
            <v>3194.0869998999997</v>
          </cell>
          <cell r="K103">
            <v>1450.83</v>
          </cell>
          <cell r="L103">
            <v>4644.9169998999996</v>
          </cell>
          <cell r="M103">
            <v>1472.7299999999998</v>
          </cell>
          <cell r="N103">
            <v>914.20800000000008</v>
          </cell>
          <cell r="O103">
            <v>973.63152000000002</v>
          </cell>
          <cell r="P103">
            <v>1035.94393728</v>
          </cell>
          <cell r="S103">
            <v>5335.4869999000002</v>
          </cell>
          <cell r="T103">
            <v>1074.83</v>
          </cell>
          <cell r="U103">
            <v>2119.2569998999998</v>
          </cell>
          <cell r="V103">
            <v>3194.0869998999997</v>
          </cell>
          <cell r="W103">
            <v>1874.8</v>
          </cell>
          <cell r="X103">
            <v>5068.8869998999999</v>
          </cell>
          <cell r="Y103">
            <v>266.60000000000002</v>
          </cell>
          <cell r="AA103">
            <v>1472.7299999999998</v>
          </cell>
          <cell r="AB103">
            <v>6117.6469998999992</v>
          </cell>
          <cell r="AC103">
            <v>266.60000000000002</v>
          </cell>
          <cell r="AD103">
            <v>5335.4869999000002</v>
          </cell>
          <cell r="AE103">
            <v>-782.15999999999894</v>
          </cell>
          <cell r="AF103">
            <v>-0.12785307815452318</v>
          </cell>
        </row>
        <row r="104">
          <cell r="B104">
            <v>14</v>
          </cell>
          <cell r="C104" t="str">
            <v>Услуги здравоохранения</v>
          </cell>
          <cell r="D104" t="str">
            <v>тыс.руб</v>
          </cell>
          <cell r="E104">
            <v>1266</v>
          </cell>
          <cell r="F104">
            <v>1911</v>
          </cell>
          <cell r="G104">
            <v>2820.0239999999999</v>
          </cell>
          <cell r="H104">
            <v>442.11500000000001</v>
          </cell>
          <cell r="I104">
            <v>475.30899999999997</v>
          </cell>
          <cell r="J104">
            <v>917.42399999999998</v>
          </cell>
          <cell r="K104">
            <v>994</v>
          </cell>
          <cell r="L104">
            <v>1911.424</v>
          </cell>
          <cell r="M104">
            <v>908.6</v>
          </cell>
          <cell r="N104">
            <v>3600</v>
          </cell>
          <cell r="O104">
            <v>0</v>
          </cell>
          <cell r="P104">
            <v>0</v>
          </cell>
          <cell r="S104">
            <v>1919.2239999999999</v>
          </cell>
          <cell r="T104">
            <v>442.11500000000001</v>
          </cell>
          <cell r="U104">
            <v>475.30899999999997</v>
          </cell>
          <cell r="V104">
            <v>917.42399999999998</v>
          </cell>
          <cell r="W104">
            <v>503.5</v>
          </cell>
          <cell r="X104">
            <v>1420.924</v>
          </cell>
          <cell r="Y104">
            <v>498.3</v>
          </cell>
          <cell r="AA104">
            <v>908.6</v>
          </cell>
          <cell r="AB104">
            <v>2820.0239999999999</v>
          </cell>
          <cell r="AC104">
            <v>498.3</v>
          </cell>
          <cell r="AD104">
            <v>1919.2239999999999</v>
          </cell>
          <cell r="AE104">
            <v>-900.8</v>
          </cell>
          <cell r="AF104">
            <v>-0.31942990556108741</v>
          </cell>
        </row>
        <row r="105">
          <cell r="B105">
            <v>15</v>
          </cell>
          <cell r="C105" t="str">
            <v>Прочие</v>
          </cell>
          <cell r="D105" t="str">
            <v>тыс.руб</v>
          </cell>
          <cell r="E105">
            <v>2593</v>
          </cell>
          <cell r="F105">
            <v>6724.7</v>
          </cell>
          <cell r="G105">
            <v>4311.17</v>
          </cell>
          <cell r="H105">
            <v>391.21000000000004</v>
          </cell>
          <cell r="I105">
            <v>1308.9600000000003</v>
          </cell>
          <cell r="J105">
            <v>1700.1700000000003</v>
          </cell>
          <cell r="K105">
            <v>1291.8</v>
          </cell>
          <cell r="L105">
            <v>2991.9700000000003</v>
          </cell>
          <cell r="M105">
            <v>1319.2</v>
          </cell>
          <cell r="N105">
            <v>111571.5</v>
          </cell>
          <cell r="O105">
            <v>133447.20000000001</v>
          </cell>
          <cell r="P105">
            <v>141987.82080000002</v>
          </cell>
          <cell r="S105">
            <v>3103.9300000000003</v>
          </cell>
          <cell r="T105">
            <v>391.24</v>
          </cell>
          <cell r="U105">
            <v>1308.3900000000001</v>
          </cell>
          <cell r="V105">
            <v>1699.63</v>
          </cell>
          <cell r="W105">
            <v>760.1</v>
          </cell>
          <cell r="X105">
            <v>2459.73</v>
          </cell>
          <cell r="Y105">
            <v>644.20000000000005</v>
          </cell>
          <cell r="AA105">
            <v>1319.2</v>
          </cell>
          <cell r="AB105">
            <v>4311.17</v>
          </cell>
          <cell r="AC105">
            <v>644.20000000000005</v>
          </cell>
          <cell r="AD105">
            <v>3103.9300000000003</v>
          </cell>
          <cell r="AE105">
            <v>-1207.2399999999998</v>
          </cell>
          <cell r="AF105">
            <v>-0.28002607180881289</v>
          </cell>
        </row>
        <row r="106">
          <cell r="B106" t="str">
            <v xml:space="preserve"> ** Расшифровка строки 7.6 "Арендная плата по направлениям (арендодателям)"</v>
          </cell>
        </row>
        <row r="107">
          <cell r="B107" t="str">
            <v>1</v>
          </cell>
          <cell r="C107" t="str">
            <v>Движимое имущество</v>
          </cell>
          <cell r="D107" t="str">
            <v>тыс.руб</v>
          </cell>
          <cell r="E107">
            <v>0</v>
          </cell>
          <cell r="F107">
            <v>0</v>
          </cell>
          <cell r="G107">
            <v>11.488</v>
          </cell>
          <cell r="H107">
            <v>2.8729999999999993</v>
          </cell>
          <cell r="I107">
            <v>2.875</v>
          </cell>
          <cell r="J107">
            <v>5.7479999999999993</v>
          </cell>
          <cell r="K107">
            <v>2.87</v>
          </cell>
          <cell r="L107">
            <v>8.6179999999999986</v>
          </cell>
          <cell r="M107">
            <v>2.87</v>
          </cell>
          <cell r="P107">
            <v>0</v>
          </cell>
          <cell r="S107">
            <v>48.826000000000001</v>
          </cell>
          <cell r="T107">
            <v>2.8729999999999993</v>
          </cell>
          <cell r="U107">
            <v>2.875</v>
          </cell>
          <cell r="V107">
            <v>5.7479999999999993</v>
          </cell>
          <cell r="W107">
            <v>2.8780000000000001</v>
          </cell>
          <cell r="X107">
            <v>8.6259999999999994</v>
          </cell>
          <cell r="Y107">
            <v>40.200000000000003</v>
          </cell>
          <cell r="AA107">
            <v>2.87</v>
          </cell>
          <cell r="AB107">
            <v>11.488</v>
          </cell>
          <cell r="AC107">
            <v>40.200000000000003</v>
          </cell>
          <cell r="AD107">
            <v>48.826000000000001</v>
          </cell>
          <cell r="AE107">
            <v>37.338000000000001</v>
          </cell>
          <cell r="AF107">
            <v>3.2501740947075213</v>
          </cell>
        </row>
        <row r="108">
          <cell r="B108" t="str">
            <v>2</v>
          </cell>
          <cell r="C108" t="str">
            <v>Недвижимое имущество</v>
          </cell>
          <cell r="D108" t="str">
            <v>тыс.руб</v>
          </cell>
          <cell r="E108">
            <v>0</v>
          </cell>
          <cell r="F108">
            <v>0</v>
          </cell>
          <cell r="G108">
            <v>2288.1750000000002</v>
          </cell>
          <cell r="H108">
            <v>525.08600000000001</v>
          </cell>
          <cell r="I108">
            <v>559.08899999999994</v>
          </cell>
          <cell r="J108">
            <v>1084.175</v>
          </cell>
          <cell r="K108">
            <v>602</v>
          </cell>
          <cell r="L108">
            <v>1686.175</v>
          </cell>
          <cell r="M108">
            <v>602</v>
          </cell>
          <cell r="P108">
            <v>0</v>
          </cell>
          <cell r="S108">
            <v>1897.3329999999999</v>
          </cell>
          <cell r="T108">
            <v>525.08600000000001</v>
          </cell>
          <cell r="U108">
            <v>559.08899999999994</v>
          </cell>
          <cell r="V108">
            <v>1084.175</v>
          </cell>
          <cell r="W108">
            <v>485.45799999999997</v>
          </cell>
          <cell r="X108">
            <v>1569.6329999999998</v>
          </cell>
          <cell r="Y108">
            <v>327.7</v>
          </cell>
          <cell r="AA108">
            <v>602</v>
          </cell>
          <cell r="AB108">
            <v>2288.1750000000002</v>
          </cell>
          <cell r="AC108">
            <v>327.7</v>
          </cell>
          <cell r="AD108">
            <v>1897.3329999999999</v>
          </cell>
          <cell r="AE108">
            <v>-390.84200000000033</v>
          </cell>
          <cell r="AF108">
            <v>-0.1708094879106713</v>
          </cell>
        </row>
        <row r="109">
          <cell r="B109" t="str">
            <v>3</v>
          </cell>
          <cell r="C109" t="str">
            <v>Аренда земли</v>
          </cell>
          <cell r="D109" t="str">
            <v>тыс.руб</v>
          </cell>
          <cell r="E109">
            <v>0</v>
          </cell>
          <cell r="F109">
            <v>0</v>
          </cell>
          <cell r="G109">
            <v>10548.075000000001</v>
          </cell>
          <cell r="H109">
            <v>1734.6819999999998</v>
          </cell>
          <cell r="I109">
            <v>2157.393</v>
          </cell>
          <cell r="J109">
            <v>3892.0749999999998</v>
          </cell>
          <cell r="K109">
            <v>3328</v>
          </cell>
          <cell r="L109">
            <v>7220.0749999999998</v>
          </cell>
          <cell r="M109">
            <v>3328</v>
          </cell>
          <cell r="P109">
            <v>0</v>
          </cell>
          <cell r="S109">
            <v>8776.0329999999994</v>
          </cell>
          <cell r="T109">
            <v>1734.6819999999998</v>
          </cell>
          <cell r="U109">
            <v>2157.393</v>
          </cell>
          <cell r="V109">
            <v>3892.0749999999998</v>
          </cell>
          <cell r="W109">
            <v>2465.1579999999999</v>
          </cell>
          <cell r="X109">
            <v>6357.2330000000002</v>
          </cell>
          <cell r="Y109">
            <v>2418.8000000000002</v>
          </cell>
          <cell r="AA109">
            <v>3328</v>
          </cell>
          <cell r="AB109">
            <v>10548.075000000001</v>
          </cell>
          <cell r="AC109">
            <v>2418.8000000000002</v>
          </cell>
          <cell r="AD109">
            <v>8776.0329999999994</v>
          </cell>
          <cell r="AE109">
            <v>-1772.0420000000013</v>
          </cell>
          <cell r="AF109">
            <v>-0.16799671978062358</v>
          </cell>
        </row>
        <row r="110">
          <cell r="B110" t="str">
            <v>4</v>
          </cell>
          <cell r="C110" t="str">
            <v xml:space="preserve">ФСК, НЭС </v>
          </cell>
          <cell r="D110" t="str">
            <v>тыс.руб</v>
          </cell>
          <cell r="E110">
            <v>0</v>
          </cell>
          <cell r="F110">
            <v>0</v>
          </cell>
          <cell r="G110">
            <v>21.354700000000001</v>
          </cell>
          <cell r="H110">
            <v>4.6520000000000001</v>
          </cell>
          <cell r="I110">
            <v>4.7027000000000001</v>
          </cell>
          <cell r="J110">
            <v>9.3547000000000011</v>
          </cell>
          <cell r="K110">
            <v>6</v>
          </cell>
          <cell r="L110">
            <v>15.354700000000001</v>
          </cell>
          <cell r="M110">
            <v>6</v>
          </cell>
          <cell r="P110">
            <v>0</v>
          </cell>
          <cell r="S110">
            <v>19.360700000000001</v>
          </cell>
          <cell r="T110">
            <v>4.6520000000000001</v>
          </cell>
          <cell r="U110">
            <v>4.7027000000000001</v>
          </cell>
          <cell r="V110">
            <v>9.3547000000000011</v>
          </cell>
          <cell r="W110">
            <v>4.806</v>
          </cell>
          <cell r="X110">
            <v>14.160700000000002</v>
          </cell>
          <cell r="Y110">
            <v>5.2</v>
          </cell>
          <cell r="AA110">
            <v>6</v>
          </cell>
          <cell r="AB110">
            <v>21.354700000000001</v>
          </cell>
          <cell r="AC110">
            <v>5.2</v>
          </cell>
          <cell r="AD110">
            <v>19.360700000000001</v>
          </cell>
          <cell r="AE110">
            <v>-1.9939999999999998</v>
          </cell>
          <cell r="AF110">
            <v>-9.3375228872332544E-2</v>
          </cell>
        </row>
        <row r="111">
          <cell r="B111" t="str">
            <v>5</v>
          </cell>
          <cell r="C111" t="str">
            <v>Арендодатель 5</v>
          </cell>
          <cell r="D111" t="str">
            <v>тыс.руб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6</v>
          </cell>
          <cell r="C112" t="str">
            <v>Арендодатель 6</v>
          </cell>
          <cell r="D112" t="str">
            <v>тыс.руб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P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AB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B113" t="str">
            <v>7</v>
          </cell>
          <cell r="C113" t="str">
            <v>Арендодатель 7</v>
          </cell>
          <cell r="D113" t="str">
            <v>тыс.руб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P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AB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B114" t="str">
            <v>8</v>
          </cell>
          <cell r="C114" t="str">
            <v>Арендодатель 8</v>
          </cell>
          <cell r="D114" t="str">
            <v>тыс.руб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P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AB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B115" t="str">
            <v>9</v>
          </cell>
          <cell r="C115" t="str">
            <v>Арендодатель 9</v>
          </cell>
          <cell r="D115" t="str">
            <v>тыс.руб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B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B116" t="str">
            <v>10</v>
          </cell>
          <cell r="C116" t="str">
            <v>Прочие арендодатели</v>
          </cell>
          <cell r="D116" t="str">
            <v>тыс.руб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P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B117" t="str">
            <v xml:space="preserve"> *** Расшифровка стр. 7.13 "Другие расходы, относимые на себестоимость"</v>
          </cell>
        </row>
        <row r="118">
          <cell r="B118" t="str">
            <v>1</v>
          </cell>
          <cell r="C118" t="str">
            <v xml:space="preserve">Затраты на охрану труда </v>
          </cell>
          <cell r="D118" t="str">
            <v>тыс.руб</v>
          </cell>
          <cell r="E118">
            <v>84</v>
          </cell>
          <cell r="F118">
            <v>473</v>
          </cell>
          <cell r="G118">
            <v>2249.9549999999999</v>
          </cell>
          <cell r="H118">
            <v>1107.3509999999999</v>
          </cell>
          <cell r="I118">
            <v>187.50399999999999</v>
          </cell>
          <cell r="J118">
            <v>1294.8549999999998</v>
          </cell>
          <cell r="K118">
            <v>478.45</v>
          </cell>
          <cell r="L118">
            <v>1773.3049999999998</v>
          </cell>
          <cell r="M118">
            <v>476.65</v>
          </cell>
          <cell r="N118">
            <v>220.55268000000004</v>
          </cell>
          <cell r="O118">
            <v>234.88860420000003</v>
          </cell>
          <cell r="P118">
            <v>465</v>
          </cell>
          <cell r="S118">
            <v>1624.8139999999999</v>
          </cell>
          <cell r="T118">
            <v>1107.3509999999999</v>
          </cell>
          <cell r="U118">
            <v>187.50399999999999</v>
          </cell>
          <cell r="V118">
            <v>1294.8549999999998</v>
          </cell>
          <cell r="W118">
            <v>210.559</v>
          </cell>
          <cell r="X118">
            <v>1505.4139999999998</v>
          </cell>
          <cell r="Y118">
            <v>119.4</v>
          </cell>
          <cell r="AA118">
            <v>476.65</v>
          </cell>
          <cell r="AB118">
            <v>2249.9549999999999</v>
          </cell>
          <cell r="AC118">
            <v>119.4</v>
          </cell>
          <cell r="AD118">
            <v>1624.8139999999999</v>
          </cell>
          <cell r="AE118">
            <v>-625.14100000000008</v>
          </cell>
          <cell r="AF118">
            <v>-0.2778460013644718</v>
          </cell>
        </row>
        <row r="119">
          <cell r="B119" t="str">
            <v>2</v>
          </cell>
          <cell r="C119" t="str">
            <v>расходы на сертификацию качества э/э, инспекционному и переодическому контролю</v>
          </cell>
          <cell r="D119" t="str">
            <v>тыс.руб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596.29216800000006</v>
          </cell>
          <cell r="O119">
            <v>635.05115892000003</v>
          </cell>
          <cell r="P119">
            <v>987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A119">
            <v>0</v>
          </cell>
          <cell r="AB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B120">
            <v>3</v>
          </cell>
          <cell r="C120" t="str">
            <v>Нотариальные услуги</v>
          </cell>
          <cell r="D120" t="str">
            <v>тыс.руб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369.68286000000006</v>
          </cell>
          <cell r="O120">
            <v>393.71224590000003</v>
          </cell>
          <cell r="P120">
            <v>856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A120">
            <v>0</v>
          </cell>
          <cell r="AB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>
            <v>4</v>
          </cell>
          <cell r="C121" t="str">
            <v>Почтовые, телеграфные</v>
          </cell>
          <cell r="D121" t="str">
            <v>тыс.руб</v>
          </cell>
          <cell r="E121">
            <v>162</v>
          </cell>
          <cell r="F121">
            <v>119</v>
          </cell>
          <cell r="G121">
            <v>85.86699999999999</v>
          </cell>
          <cell r="H121">
            <v>3.1029999999999998</v>
          </cell>
          <cell r="I121">
            <v>2.2639999999999998</v>
          </cell>
          <cell r="J121">
            <v>5.3669999999999991</v>
          </cell>
          <cell r="K121">
            <v>40.25</v>
          </cell>
          <cell r="L121">
            <v>45.616999999999997</v>
          </cell>
          <cell r="M121">
            <v>40.25</v>
          </cell>
          <cell r="N121">
            <v>714.22500000000002</v>
          </cell>
          <cell r="O121">
            <v>760.64962500000001</v>
          </cell>
          <cell r="P121">
            <v>1809</v>
          </cell>
          <cell r="S121">
            <v>10.866999999999999</v>
          </cell>
          <cell r="T121">
            <v>3.1029999999999998</v>
          </cell>
          <cell r="U121">
            <v>2.2639999999999998</v>
          </cell>
          <cell r="V121">
            <v>5.3669999999999991</v>
          </cell>
          <cell r="W121">
            <v>1.7</v>
          </cell>
          <cell r="X121">
            <v>7.0669999999999993</v>
          </cell>
          <cell r="Y121">
            <v>3.8</v>
          </cell>
          <cell r="AA121">
            <v>40.25</v>
          </cell>
          <cell r="AB121">
            <v>85.86699999999999</v>
          </cell>
          <cell r="AC121">
            <v>3.8</v>
          </cell>
          <cell r="AD121">
            <v>10.866999999999999</v>
          </cell>
          <cell r="AE121">
            <v>-74.999999999999986</v>
          </cell>
          <cell r="AF121">
            <v>-0.87344381427090723</v>
          </cell>
        </row>
        <row r="122">
          <cell r="B122">
            <v>5</v>
          </cell>
          <cell r="C122" t="str">
            <v>Подписка, техлитература</v>
          </cell>
          <cell r="D122" t="str">
            <v>тыс.руб</v>
          </cell>
          <cell r="E122">
            <v>887</v>
          </cell>
          <cell r="F122">
            <v>1107</v>
          </cell>
          <cell r="G122">
            <v>1188.4590000000001</v>
          </cell>
          <cell r="H122">
            <v>164.548</v>
          </cell>
          <cell r="I122">
            <v>373.911</v>
          </cell>
          <cell r="J122">
            <v>538.45900000000006</v>
          </cell>
          <cell r="K122">
            <v>300</v>
          </cell>
          <cell r="L122">
            <v>838.45900000000006</v>
          </cell>
          <cell r="M122">
            <v>350</v>
          </cell>
          <cell r="N122">
            <v>858.21276000000012</v>
          </cell>
          <cell r="O122">
            <v>913.99658940000006</v>
          </cell>
          <cell r="P122">
            <v>1972</v>
          </cell>
          <cell r="S122">
            <v>1185.259</v>
          </cell>
          <cell r="T122">
            <v>164.548</v>
          </cell>
          <cell r="U122">
            <v>373.911</v>
          </cell>
          <cell r="V122">
            <v>538.45900000000006</v>
          </cell>
          <cell r="W122">
            <v>320.8</v>
          </cell>
          <cell r="X122">
            <v>859.25900000000001</v>
          </cell>
          <cell r="Y122">
            <v>326</v>
          </cell>
          <cell r="AA122">
            <v>350</v>
          </cell>
          <cell r="AB122">
            <v>1188.4590000000001</v>
          </cell>
          <cell r="AC122">
            <v>326</v>
          </cell>
          <cell r="AD122">
            <v>1185.259</v>
          </cell>
          <cell r="AE122">
            <v>-3.2000000000000455</v>
          </cell>
          <cell r="AF122">
            <v>-2.6925623854083696E-3</v>
          </cell>
        </row>
        <row r="123">
          <cell r="B123">
            <v>6</v>
          </cell>
          <cell r="C123" t="str">
            <v>Оплата больничных листов</v>
          </cell>
          <cell r="D123" t="str">
            <v>тыс.руб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1031.91228</v>
          </cell>
          <cell r="O123">
            <v>1098.9865781999999</v>
          </cell>
          <cell r="P123" t="str">
            <v>\2169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B124">
            <v>7</v>
          </cell>
          <cell r="C124" t="str">
            <v>Расходы на лицензирование, получение сертификатов</v>
          </cell>
          <cell r="D124" t="str">
            <v>тыс.руб</v>
          </cell>
          <cell r="E124">
            <v>508</v>
          </cell>
          <cell r="F124">
            <v>456</v>
          </cell>
          <cell r="G124">
            <v>303.404</v>
          </cell>
          <cell r="H124">
            <v>93.211999999999989</v>
          </cell>
          <cell r="I124">
            <v>71.191999999999979</v>
          </cell>
          <cell r="J124">
            <v>164.40399999999997</v>
          </cell>
          <cell r="K124">
            <v>69.5</v>
          </cell>
          <cell r="L124">
            <v>233.90399999999997</v>
          </cell>
          <cell r="M124">
            <v>69.5</v>
          </cell>
          <cell r="N124">
            <v>5.7138000000000009</v>
          </cell>
          <cell r="O124">
            <v>6.0851970000000009</v>
          </cell>
          <cell r="P124">
            <v>6.4746496080000009</v>
          </cell>
          <cell r="S124">
            <v>256.404</v>
          </cell>
          <cell r="T124">
            <v>93.211999999999989</v>
          </cell>
          <cell r="U124">
            <v>71.191999999999979</v>
          </cell>
          <cell r="V124">
            <v>164.40399999999997</v>
          </cell>
          <cell r="W124">
            <v>67.7</v>
          </cell>
          <cell r="X124">
            <v>232.10399999999998</v>
          </cell>
          <cell r="Y124">
            <v>24.3</v>
          </cell>
          <cell r="AA124">
            <v>69.5</v>
          </cell>
          <cell r="AB124">
            <v>303.404</v>
          </cell>
          <cell r="AC124">
            <v>24.3</v>
          </cell>
          <cell r="AD124">
            <v>256.404</v>
          </cell>
          <cell r="AE124">
            <v>-47</v>
          </cell>
          <cell r="AF124">
            <v>-0.1549089662628047</v>
          </cell>
        </row>
        <row r="125">
          <cell r="B125">
            <v>8</v>
          </cell>
          <cell r="C125" t="str">
            <v>Программное обеспечение</v>
          </cell>
          <cell r="D125" t="str">
            <v>тыс.руб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B126">
            <v>9</v>
          </cell>
          <cell r="C126" t="str">
            <v>Тех.обслуживание и регистрация автотранспорта</v>
          </cell>
          <cell r="D126" t="str">
            <v>тыс.руб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A126">
            <v>0</v>
          </cell>
          <cell r="AB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B127">
            <v>10</v>
          </cell>
          <cell r="C127" t="str">
            <v>информационные услуги ЦОК</v>
          </cell>
          <cell r="D127" t="str">
            <v>тыс.руб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5591.5246800000004</v>
          </cell>
          <cell r="O127">
            <v>5954.9737842000004</v>
          </cell>
          <cell r="P127">
            <v>7336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B128">
            <v>11</v>
          </cell>
          <cell r="C128" t="str">
            <v>расходы по организации тендерных торгов</v>
          </cell>
          <cell r="D128" t="str">
            <v>тыс.руб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162.27191999999999</v>
          </cell>
          <cell r="O128">
            <v>172.81959479999998</v>
          </cell>
          <cell r="P128">
            <v>183.88004886719997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B129">
            <v>12</v>
          </cell>
          <cell r="C129" t="str">
            <v>Канцелярские товары</v>
          </cell>
          <cell r="D129" t="str">
            <v>тыс.руб</v>
          </cell>
          <cell r="E129">
            <v>1527</v>
          </cell>
          <cell r="F129">
            <v>1609</v>
          </cell>
          <cell r="G129">
            <v>1522.6669999999999</v>
          </cell>
          <cell r="H129">
            <v>502.435</v>
          </cell>
          <cell r="I129">
            <v>350.23200000000003</v>
          </cell>
          <cell r="J129">
            <v>852.66700000000003</v>
          </cell>
          <cell r="K129">
            <v>330</v>
          </cell>
          <cell r="L129">
            <v>1182.6669999999999</v>
          </cell>
          <cell r="M129">
            <v>340</v>
          </cell>
          <cell r="N129">
            <v>0</v>
          </cell>
          <cell r="O129">
            <v>0</v>
          </cell>
          <cell r="P129">
            <v>0</v>
          </cell>
          <cell r="S129">
            <v>1527.367</v>
          </cell>
          <cell r="T129">
            <v>502.435</v>
          </cell>
          <cell r="U129">
            <v>350.23200000000003</v>
          </cell>
          <cell r="V129">
            <v>852.66700000000003</v>
          </cell>
          <cell r="W129">
            <v>505.5</v>
          </cell>
          <cell r="X129">
            <v>1358.1669999999999</v>
          </cell>
          <cell r="Y129">
            <v>169.2</v>
          </cell>
          <cell r="AA129">
            <v>340</v>
          </cell>
          <cell r="AB129">
            <v>1522.6669999999999</v>
          </cell>
          <cell r="AC129">
            <v>169.2</v>
          </cell>
          <cell r="AD129">
            <v>1527.367</v>
          </cell>
          <cell r="AE129">
            <v>4.7000000000000455</v>
          </cell>
          <cell r="AF129">
            <v>3.0866893417930814E-3</v>
          </cell>
        </row>
        <row r="130">
          <cell r="B130">
            <v>13</v>
          </cell>
          <cell r="C130" t="str">
            <v>Программа реализ.экологич.политики, внедрение экологического менеджмента ,расчетный комплекс РЗА</v>
          </cell>
          <cell r="D130" t="str">
            <v>тыс.руб</v>
          </cell>
          <cell r="E130">
            <v>1014</v>
          </cell>
          <cell r="F130">
            <v>124</v>
          </cell>
          <cell r="G130">
            <v>241.3</v>
          </cell>
          <cell r="H130">
            <v>61.3</v>
          </cell>
          <cell r="I130">
            <v>60</v>
          </cell>
          <cell r="J130">
            <v>121.3</v>
          </cell>
          <cell r="K130">
            <v>60</v>
          </cell>
          <cell r="L130">
            <v>181.3</v>
          </cell>
          <cell r="M130">
            <v>60</v>
          </cell>
          <cell r="N130">
            <v>0</v>
          </cell>
          <cell r="O130">
            <v>0</v>
          </cell>
          <cell r="P130">
            <v>0</v>
          </cell>
          <cell r="S130">
            <v>241.3</v>
          </cell>
          <cell r="T130">
            <v>61.3</v>
          </cell>
          <cell r="U130">
            <v>60</v>
          </cell>
          <cell r="V130">
            <v>121.3</v>
          </cell>
          <cell r="W130">
            <v>40</v>
          </cell>
          <cell r="X130">
            <v>161.30000000000001</v>
          </cell>
          <cell r="Y130">
            <v>80</v>
          </cell>
          <cell r="AA130">
            <v>60</v>
          </cell>
          <cell r="AB130">
            <v>241.3</v>
          </cell>
          <cell r="AC130">
            <v>80</v>
          </cell>
          <cell r="AD130">
            <v>241.3</v>
          </cell>
          <cell r="AE130">
            <v>0</v>
          </cell>
          <cell r="AF130">
            <v>0</v>
          </cell>
        </row>
        <row r="131">
          <cell r="B131">
            <v>14</v>
          </cell>
          <cell r="C131" t="str">
            <v>Типографские</v>
          </cell>
          <cell r="D131" t="str">
            <v>тыс.руб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A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B132">
            <v>15</v>
          </cell>
          <cell r="C132" t="str">
            <v>Прочие</v>
          </cell>
          <cell r="D132" t="str">
            <v>тыс.руб</v>
          </cell>
          <cell r="E132">
            <v>2377</v>
          </cell>
          <cell r="F132">
            <v>4087.5</v>
          </cell>
          <cell r="G132">
            <v>11087.716</v>
          </cell>
          <cell r="H132">
            <v>618.03</v>
          </cell>
          <cell r="I132">
            <v>3074.866</v>
          </cell>
          <cell r="J132">
            <v>3692.8959999999997</v>
          </cell>
          <cell r="K132">
            <v>3094.02</v>
          </cell>
          <cell r="L132">
            <v>6786.9159999999993</v>
          </cell>
          <cell r="M132">
            <v>4300.8</v>
          </cell>
          <cell r="N132">
            <v>1234.7</v>
          </cell>
          <cell r="O132">
            <v>1396.6</v>
          </cell>
          <cell r="P132">
            <v>2961.5</v>
          </cell>
          <cell r="S132">
            <v>5678.4959999999992</v>
          </cell>
          <cell r="T132">
            <v>618.03</v>
          </cell>
          <cell r="U132">
            <v>3074.866</v>
          </cell>
          <cell r="V132">
            <v>3692.8959999999997</v>
          </cell>
          <cell r="W132">
            <v>817.9</v>
          </cell>
          <cell r="X132">
            <v>4510.7959999999994</v>
          </cell>
          <cell r="Y132">
            <v>1167.7</v>
          </cell>
          <cell r="AA132">
            <v>4300.8</v>
          </cell>
          <cell r="AB132">
            <v>11087.716</v>
          </cell>
          <cell r="AC132">
            <v>1167.7</v>
          </cell>
          <cell r="AD132">
            <v>5678.4959999999992</v>
          </cell>
          <cell r="AE132">
            <v>-5409.2200000000012</v>
          </cell>
          <cell r="AF132">
            <v>-0.48785701221063033</v>
          </cell>
        </row>
        <row r="133">
          <cell r="W133">
            <v>0</v>
          </cell>
        </row>
        <row r="134">
          <cell r="C134" t="str">
            <v>Передача электроэнергии</v>
          </cell>
          <cell r="M134" t="str">
            <v>тыс.руб</v>
          </cell>
        </row>
        <row r="135">
          <cell r="B135" t="str">
            <v>№ п/п</v>
          </cell>
          <cell r="C135" t="str">
            <v>Наименование</v>
          </cell>
          <cell r="D135" t="str">
            <v>Единицы измерения</v>
          </cell>
          <cell r="E135" t="str">
            <v xml:space="preserve"> 2007г. Факт</v>
          </cell>
          <cell r="F135" t="str">
            <v xml:space="preserve"> 2008г. Факт</v>
          </cell>
          <cell r="G135" t="str">
            <v xml:space="preserve"> 2009г. План</v>
          </cell>
          <cell r="H135" t="str">
            <v>В том числе по кварталам</v>
          </cell>
          <cell r="N135" t="str">
            <v xml:space="preserve"> 2010г. Прогноз</v>
          </cell>
          <cell r="O135" t="str">
            <v xml:space="preserve"> 2011г. Прогноз</v>
          </cell>
          <cell r="P135" t="str">
            <v xml:space="preserve"> 2012г. Прогноз</v>
          </cell>
          <cell r="Q135" t="str">
            <v xml:space="preserve"> 2013г. Прогноз</v>
          </cell>
          <cell r="S135" t="str">
            <v xml:space="preserve"> 2009г. Факт</v>
          </cell>
          <cell r="T135" t="str">
            <v>В том числе по кварталам</v>
          </cell>
          <cell r="AA135" t="str">
            <v>План отчётного периода</v>
          </cell>
          <cell r="AC135" t="str">
            <v>Факт за отчётный период</v>
          </cell>
          <cell r="AE135" t="str">
            <v>Отклонение факта от плана за год.</v>
          </cell>
        </row>
        <row r="136">
          <cell r="H136" t="str">
            <v>1 кв.</v>
          </cell>
          <cell r="I136" t="str">
            <v>2 кв.</v>
          </cell>
          <cell r="J136" t="str">
            <v>6 мес.</v>
          </cell>
          <cell r="K136" t="str">
            <v>3 кв.</v>
          </cell>
          <cell r="L136" t="str">
            <v>9 мес.</v>
          </cell>
          <cell r="M136" t="str">
            <v>4 кв.</v>
          </cell>
          <cell r="T136" t="str">
            <v>1 кв.</v>
          </cell>
          <cell r="U136" t="str">
            <v>2 кв.</v>
          </cell>
          <cell r="V136" t="str">
            <v>6 мес.</v>
          </cell>
          <cell r="W136" t="str">
            <v>3 кв.</v>
          </cell>
          <cell r="X136" t="str">
            <v>9 мес.</v>
          </cell>
          <cell r="Y136" t="str">
            <v>4 кв.</v>
          </cell>
          <cell r="AA136" t="str">
            <v>4 квартал</v>
          </cell>
          <cell r="AB136" t="str">
            <v>С начала года</v>
          </cell>
          <cell r="AC136" t="str">
            <v>4 квартал</v>
          </cell>
          <cell r="AD136" t="str">
            <v>С начала года</v>
          </cell>
          <cell r="AE136" t="str">
            <v>Абсолютное</v>
          </cell>
          <cell r="AF136" t="str">
            <v>Относительное</v>
          </cell>
        </row>
        <row r="137">
          <cell r="B137">
            <v>1</v>
          </cell>
          <cell r="C137">
            <v>2</v>
          </cell>
          <cell r="D137">
            <v>3</v>
          </cell>
          <cell r="E137">
            <v>3</v>
          </cell>
          <cell r="F137">
            <v>4</v>
          </cell>
          <cell r="G137">
            <v>5</v>
          </cell>
          <cell r="H137">
            <v>6</v>
          </cell>
          <cell r="I137">
            <v>7</v>
          </cell>
          <cell r="J137">
            <v>8</v>
          </cell>
          <cell r="K137">
            <v>9</v>
          </cell>
          <cell r="L137">
            <v>10</v>
          </cell>
          <cell r="M137">
            <v>11</v>
          </cell>
          <cell r="N137">
            <v>12</v>
          </cell>
          <cell r="O137">
            <v>13</v>
          </cell>
          <cell r="P137">
            <v>14</v>
          </cell>
          <cell r="Q137">
            <v>15</v>
          </cell>
          <cell r="S137">
            <v>1</v>
          </cell>
          <cell r="T137">
            <v>2</v>
          </cell>
          <cell r="U137">
            <v>3</v>
          </cell>
          <cell r="V137">
            <v>4</v>
          </cell>
          <cell r="W137">
            <v>5</v>
          </cell>
          <cell r="X137">
            <v>6</v>
          </cell>
          <cell r="Y137">
            <v>7</v>
          </cell>
          <cell r="AA137">
            <v>24</v>
          </cell>
          <cell r="AB137">
            <v>25</v>
          </cell>
          <cell r="AC137">
            <v>26</v>
          </cell>
          <cell r="AD137">
            <v>27</v>
          </cell>
          <cell r="AE137">
            <v>28</v>
          </cell>
          <cell r="AF137">
            <v>29</v>
          </cell>
        </row>
        <row r="138">
          <cell r="B138" t="str">
            <v>I.</v>
          </cell>
          <cell r="C138" t="str">
            <v>Затраты на производство и реализацию продукции (услуг), всего</v>
          </cell>
          <cell r="D138" t="str">
            <v>тыс.руб</v>
          </cell>
          <cell r="E138">
            <v>1455472</v>
          </cell>
          <cell r="F138">
            <v>2636718.98</v>
          </cell>
          <cell r="G138">
            <v>2807968.8472455926</v>
          </cell>
          <cell r="H138">
            <v>711835.35100000002</v>
          </cell>
          <cell r="I138">
            <v>683089.54299999995</v>
          </cell>
          <cell r="J138">
            <v>1394924.8939999999</v>
          </cell>
          <cell r="K138">
            <v>680126.06525542366</v>
          </cell>
          <cell r="L138">
            <v>2075050.9592554234</v>
          </cell>
          <cell r="M138">
            <v>732917.88799016946</v>
          </cell>
          <cell r="N138">
            <v>3142419.425924473</v>
          </cell>
          <cell r="O138">
            <v>3532930.7916491907</v>
          </cell>
          <cell r="P138">
            <v>3816109.2333547398</v>
          </cell>
          <cell r="Q138">
            <v>110619.94960000001</v>
          </cell>
          <cell r="S138">
            <v>2778497.7718018857</v>
          </cell>
          <cell r="T138">
            <v>711835.35100000002</v>
          </cell>
          <cell r="U138">
            <v>683089.54299999995</v>
          </cell>
          <cell r="V138">
            <v>1394924.8939999999</v>
          </cell>
          <cell r="W138">
            <v>662698.36499999999</v>
          </cell>
          <cell r="X138">
            <v>2057623.2589999998</v>
          </cell>
          <cell r="Y138">
            <v>720874.51280188584</v>
          </cell>
          <cell r="AA138">
            <v>732917.88799016946</v>
          </cell>
          <cell r="AB138">
            <v>2807968.8472455926</v>
          </cell>
          <cell r="AC138">
            <v>720874.51280188584</v>
          </cell>
          <cell r="AD138">
            <v>2778497.7718018857</v>
          </cell>
          <cell r="AE138">
            <v>-29471.075443706941</v>
          </cell>
          <cell r="AF138">
            <v>-1.0495513678015289E-2</v>
          </cell>
        </row>
        <row r="139">
          <cell r="B139" t="str">
            <v>1</v>
          </cell>
          <cell r="C139" t="str">
            <v xml:space="preserve">Материальные затраты </v>
          </cell>
          <cell r="D139" t="str">
            <v>тыс.руб</v>
          </cell>
          <cell r="E139">
            <v>295167</v>
          </cell>
          <cell r="F139">
            <v>348880</v>
          </cell>
          <cell r="G139">
            <v>424706.15847000002</v>
          </cell>
          <cell r="H139">
            <v>116101.671</v>
          </cell>
          <cell r="I139">
            <v>86496.06</v>
          </cell>
          <cell r="J139">
            <v>202597.731</v>
          </cell>
          <cell r="K139">
            <v>88330.755799999999</v>
          </cell>
          <cell r="L139">
            <v>290928.48680000001</v>
          </cell>
          <cell r="M139">
            <v>133777.67167000001</v>
          </cell>
          <cell r="N139">
            <v>336973.19999999995</v>
          </cell>
          <cell r="O139">
            <v>377531.6</v>
          </cell>
          <cell r="P139">
            <v>401693.62240000005</v>
          </cell>
          <cell r="Q139">
            <v>83316.679600000003</v>
          </cell>
          <cell r="S139">
            <v>419733.05307999998</v>
          </cell>
          <cell r="T139">
            <v>116101.671</v>
          </cell>
          <cell r="U139">
            <v>86496.06</v>
          </cell>
          <cell r="V139">
            <v>202597.731</v>
          </cell>
          <cell r="W139">
            <v>90299.821000000011</v>
          </cell>
          <cell r="X139">
            <v>292897.55200000003</v>
          </cell>
          <cell r="Y139">
            <v>126835.50107999999</v>
          </cell>
          <cell r="AA139">
            <v>133777.67167000001</v>
          </cell>
          <cell r="AB139">
            <v>424706.15847000002</v>
          </cell>
          <cell r="AC139">
            <v>126835.50107999999</v>
          </cell>
          <cell r="AD139">
            <v>419733.05307999998</v>
          </cell>
          <cell r="AE139">
            <v>-4973.1053900000406</v>
          </cell>
          <cell r="AF139">
            <v>-1.170952031379909E-2</v>
          </cell>
        </row>
        <row r="140">
          <cell r="B140" t="str">
            <v>1.1.</v>
          </cell>
          <cell r="C140" t="str">
            <v>Покупная электроэнергия на компенсацию потерь</v>
          </cell>
          <cell r="D140" t="str">
            <v>тыс.руб</v>
          </cell>
          <cell r="E140">
            <v>192451</v>
          </cell>
          <cell r="F140">
            <v>219408</v>
          </cell>
          <cell r="G140">
            <v>286311.19747000001</v>
          </cell>
          <cell r="H140">
            <v>90262.2</v>
          </cell>
          <cell r="I140">
            <v>49999.890000000007</v>
          </cell>
          <cell r="J140">
            <v>140262.09</v>
          </cell>
          <cell r="K140">
            <v>49256.965799999998</v>
          </cell>
          <cell r="L140">
            <v>189519.0558</v>
          </cell>
          <cell r="M140">
            <v>96792.141669999997</v>
          </cell>
          <cell r="N140">
            <v>245125.3</v>
          </cell>
          <cell r="O140">
            <v>275062.8</v>
          </cell>
          <cell r="P140">
            <v>292666.81920000003</v>
          </cell>
          <cell r="Q140">
            <v>0</v>
          </cell>
          <cell r="S140">
            <v>280104.52899999998</v>
          </cell>
          <cell r="T140">
            <v>90262.2</v>
          </cell>
          <cell r="U140">
            <v>49999.890000000007</v>
          </cell>
          <cell r="V140">
            <v>140262.09</v>
          </cell>
          <cell r="W140">
            <v>53086.945000000007</v>
          </cell>
          <cell r="X140">
            <v>193349.035</v>
          </cell>
          <cell r="Y140">
            <v>86755.493999999992</v>
          </cell>
          <cell r="AA140">
            <v>96792.141669999997</v>
          </cell>
          <cell r="AB140">
            <v>286311.19747000001</v>
          </cell>
          <cell r="AC140">
            <v>86755.493999999992</v>
          </cell>
          <cell r="AD140">
            <v>280104.52899999998</v>
          </cell>
          <cell r="AE140">
            <v>-6206.6684700000333</v>
          </cell>
          <cell r="AF140">
            <v>-2.1678050054784792E-2</v>
          </cell>
        </row>
        <row r="141">
          <cell r="B141" t="str">
            <v>1.1.2.</v>
          </cell>
          <cell r="C141" t="str">
            <v xml:space="preserve">     - электроэнергия с оптового рынка</v>
          </cell>
          <cell r="D141" t="str">
            <v>тыс.руб</v>
          </cell>
          <cell r="E141">
            <v>0</v>
          </cell>
          <cell r="F141">
            <v>-5788.14563</v>
          </cell>
          <cell r="G141">
            <v>-6149.6015299999999</v>
          </cell>
          <cell r="H141">
            <v>-1731.1490000000003</v>
          </cell>
          <cell r="I141">
            <v>-1358.84</v>
          </cell>
          <cell r="J141">
            <v>-3089.9890000000005</v>
          </cell>
          <cell r="K141">
            <v>-1328.5542</v>
          </cell>
          <cell r="L141">
            <v>-4418.5432000000001</v>
          </cell>
          <cell r="M141">
            <v>-1731.0583300000001</v>
          </cell>
          <cell r="N141">
            <v>0</v>
          </cell>
          <cell r="O141">
            <v>0</v>
          </cell>
          <cell r="P141">
            <v>0</v>
          </cell>
          <cell r="S141">
            <v>-6148.4930000000004</v>
          </cell>
          <cell r="T141">
            <v>-1731.1490000000003</v>
          </cell>
          <cell r="U141">
            <v>-1358.84</v>
          </cell>
          <cell r="V141">
            <v>-3089.9890000000005</v>
          </cell>
          <cell r="W141">
            <v>-1328.556</v>
          </cell>
          <cell r="X141">
            <v>-4418.5450000000001</v>
          </cell>
          <cell r="Y141">
            <v>-1729.9479999999999</v>
          </cell>
          <cell r="AA141">
            <v>-1731.0583300000001</v>
          </cell>
          <cell r="AB141">
            <v>-6149.6015299999999</v>
          </cell>
          <cell r="AC141">
            <v>-1729.9479999999999</v>
          </cell>
          <cell r="AD141">
            <v>-6148.4930000000004</v>
          </cell>
          <cell r="AE141">
            <v>1.1085299999995186</v>
          </cell>
          <cell r="AF141">
            <v>-1.8026045989999595E-4</v>
          </cell>
        </row>
        <row r="142">
          <cell r="B142" t="str">
            <v>1.1.3.</v>
          </cell>
          <cell r="C142" t="str">
            <v xml:space="preserve">     - электроэнергия с розничных рынков</v>
          </cell>
          <cell r="D142" t="str">
            <v>тыс.руб</v>
          </cell>
          <cell r="E142">
            <v>192451</v>
          </cell>
          <cell r="F142">
            <v>225196.14563000001</v>
          </cell>
          <cell r="G142">
            <v>292460.799</v>
          </cell>
          <cell r="H142">
            <v>91993.349000000002</v>
          </cell>
          <cell r="I142">
            <v>51358.73</v>
          </cell>
          <cell r="J142">
            <v>143352.079</v>
          </cell>
          <cell r="K142">
            <v>50585.52</v>
          </cell>
          <cell r="L142">
            <v>193937.59899999999</v>
          </cell>
          <cell r="M142">
            <v>98523.199999999997</v>
          </cell>
          <cell r="N142">
            <v>245125.3</v>
          </cell>
          <cell r="O142">
            <v>275062.8</v>
          </cell>
          <cell r="P142">
            <v>292666.81920000003</v>
          </cell>
          <cell r="S142">
            <v>286253.022</v>
          </cell>
          <cell r="T142">
            <v>91993.349000000002</v>
          </cell>
          <cell r="U142">
            <v>51358.73</v>
          </cell>
          <cell r="V142">
            <v>143352.079</v>
          </cell>
          <cell r="W142">
            <v>54415.501000000004</v>
          </cell>
          <cell r="X142">
            <v>197767.58000000002</v>
          </cell>
          <cell r="Y142">
            <v>88485.441999999995</v>
          </cell>
          <cell r="AA142">
            <v>98523.199999999997</v>
          </cell>
          <cell r="AB142">
            <v>292460.799</v>
          </cell>
          <cell r="AC142">
            <v>88485.441999999995</v>
          </cell>
          <cell r="AD142">
            <v>286253.022</v>
          </cell>
          <cell r="AE142">
            <v>-6207.7770000000019</v>
          </cell>
          <cell r="AF142">
            <v>-2.1226013952044227E-2</v>
          </cell>
        </row>
        <row r="143">
          <cell r="B143">
            <v>1.2</v>
          </cell>
          <cell r="C143" t="str">
            <v>Покупная энергия на производственные и хозяйственные нужды</v>
          </cell>
          <cell r="D143" t="str">
            <v>тыс.руб</v>
          </cell>
          <cell r="E143">
            <v>18893</v>
          </cell>
          <cell r="F143">
            <v>24827</v>
          </cell>
          <cell r="G143">
            <v>26214.055</v>
          </cell>
          <cell r="H143">
            <v>10261.654999999999</v>
          </cell>
          <cell r="I143">
            <v>3377.2</v>
          </cell>
          <cell r="J143">
            <v>13638.855</v>
          </cell>
          <cell r="K143">
            <v>2344.4</v>
          </cell>
          <cell r="L143">
            <v>15983.254999999999</v>
          </cell>
          <cell r="M143">
            <v>10230.799999999999</v>
          </cell>
          <cell r="N143">
            <v>26451.9</v>
          </cell>
          <cell r="O143">
            <v>29626.799999999999</v>
          </cell>
          <cell r="P143">
            <v>31522.915199999999</v>
          </cell>
          <cell r="S143">
            <v>24033.758130000002</v>
          </cell>
          <cell r="T143">
            <v>10261.654999999999</v>
          </cell>
          <cell r="U143">
            <v>3377.2</v>
          </cell>
          <cell r="V143">
            <v>13638.855</v>
          </cell>
          <cell r="W143">
            <v>2059.4160000000002</v>
          </cell>
          <cell r="X143">
            <v>15698.271000000001</v>
          </cell>
          <cell r="Y143">
            <v>8335.4871299999995</v>
          </cell>
          <cell r="AA143">
            <v>10230.799999999999</v>
          </cell>
          <cell r="AB143">
            <v>26214.055</v>
          </cell>
          <cell r="AC143">
            <v>8335.4871299999995</v>
          </cell>
          <cell r="AD143">
            <v>24033.758130000002</v>
          </cell>
          <cell r="AE143">
            <v>-2180.2968699999983</v>
          </cell>
          <cell r="AF143">
            <v>-8.3172819695388533E-2</v>
          </cell>
        </row>
        <row r="144">
          <cell r="B144" t="str">
            <v>1.5.</v>
          </cell>
          <cell r="C144" t="str">
            <v>Cырье и материалы</v>
          </cell>
          <cell r="D144" t="str">
            <v>тыс.руб</v>
          </cell>
          <cell r="E144">
            <v>83823</v>
          </cell>
          <cell r="F144">
            <v>104645</v>
          </cell>
          <cell r="G144">
            <v>112180.90600000002</v>
          </cell>
          <cell r="H144">
            <v>15577.815999999999</v>
          </cell>
          <cell r="I144">
            <v>33118.97</v>
          </cell>
          <cell r="J144">
            <v>48696.786</v>
          </cell>
          <cell r="K144">
            <v>36729.39</v>
          </cell>
          <cell r="L144">
            <v>85426.176000000007</v>
          </cell>
          <cell r="M144">
            <v>26754.730000000003</v>
          </cell>
          <cell r="N144">
            <v>65396</v>
          </cell>
          <cell r="O144">
            <v>72842</v>
          </cell>
          <cell r="P144">
            <v>77503.888000000006</v>
          </cell>
          <cell r="Q144">
            <v>83316.679600000003</v>
          </cell>
          <cell r="S144">
            <v>115594.76595000002</v>
          </cell>
          <cell r="T144">
            <v>15577.815999999999</v>
          </cell>
          <cell r="U144">
            <v>33118.97</v>
          </cell>
          <cell r="V144">
            <v>48696.786</v>
          </cell>
          <cell r="W144">
            <v>35153.460000000006</v>
          </cell>
          <cell r="X144">
            <v>83850.246000000014</v>
          </cell>
          <cell r="Y144">
            <v>31744.519950000002</v>
          </cell>
          <cell r="AA144">
            <v>26754.730000000003</v>
          </cell>
          <cell r="AB144">
            <v>112180.90600000002</v>
          </cell>
          <cell r="AC144">
            <v>31744.519950000002</v>
          </cell>
          <cell r="AD144">
            <v>115594.76595000002</v>
          </cell>
          <cell r="AE144">
            <v>3413.8599499999982</v>
          </cell>
          <cell r="AF144">
            <v>3.0431738089189597E-2</v>
          </cell>
        </row>
        <row r="145">
          <cell r="B145" t="str">
            <v xml:space="preserve"> 1.5.1</v>
          </cell>
          <cell r="C145" t="str">
            <v xml:space="preserve">     в т.ч.  ГСМ</v>
          </cell>
          <cell r="D145" t="str">
            <v>тыс.руб</v>
          </cell>
          <cell r="E145">
            <v>26333</v>
          </cell>
          <cell r="F145">
            <v>31259</v>
          </cell>
          <cell r="G145">
            <v>29074.944</v>
          </cell>
          <cell r="H145">
            <v>4964.3639999999996</v>
          </cell>
          <cell r="I145">
            <v>6296.28</v>
          </cell>
          <cell r="J145">
            <v>11260.644</v>
          </cell>
          <cell r="K145">
            <v>9271.2999999999993</v>
          </cell>
          <cell r="L145">
            <v>20531.944</v>
          </cell>
          <cell r="M145">
            <v>8543</v>
          </cell>
          <cell r="N145">
            <v>30112.042148999997</v>
          </cell>
          <cell r="O145">
            <v>32099.436930833999</v>
          </cell>
          <cell r="P145">
            <v>34153.800894407374</v>
          </cell>
          <cell r="Q145">
            <v>36715.335961487923</v>
          </cell>
          <cell r="S145">
            <v>28040.70391</v>
          </cell>
          <cell r="T145">
            <v>4964.3639999999996</v>
          </cell>
          <cell r="U145">
            <v>6296.28</v>
          </cell>
          <cell r="V145">
            <v>11260.644</v>
          </cell>
          <cell r="W145">
            <v>8034.4840000000004</v>
          </cell>
          <cell r="X145">
            <v>19295.128000000001</v>
          </cell>
          <cell r="Y145">
            <v>8745.5759099999996</v>
          </cell>
          <cell r="AA145">
            <v>8543</v>
          </cell>
          <cell r="AB145">
            <v>29074.944</v>
          </cell>
          <cell r="AC145">
            <v>8745.5759099999996</v>
          </cell>
          <cell r="AD145">
            <v>28040.70391</v>
          </cell>
          <cell r="AE145">
            <v>-1034.2400899999993</v>
          </cell>
          <cell r="AF145">
            <v>-3.5571524746530872E-2</v>
          </cell>
        </row>
        <row r="146">
          <cell r="B146" t="str">
            <v>2</v>
          </cell>
          <cell r="C146" t="str">
            <v xml:space="preserve">Работы и услуги производственного характера  </v>
          </cell>
          <cell r="D146" t="str">
            <v>тыс.руб</v>
          </cell>
          <cell r="E146">
            <v>412533</v>
          </cell>
          <cell r="F146">
            <v>1385716</v>
          </cell>
          <cell r="G146">
            <v>1395975.6736400002</v>
          </cell>
          <cell r="H146">
            <v>357248.82399999996</v>
          </cell>
          <cell r="I146">
            <v>347938.62199999997</v>
          </cell>
          <cell r="J146">
            <v>705187.446</v>
          </cell>
          <cell r="K146">
            <v>345376.20792999998</v>
          </cell>
          <cell r="L146">
            <v>1050563.65393</v>
          </cell>
          <cell r="M146">
            <v>345412.01971000002</v>
          </cell>
          <cell r="N146">
            <v>1769779.461484473</v>
          </cell>
          <cell r="O146">
            <v>1979175.723070591</v>
          </cell>
          <cell r="P146">
            <v>2105842.9693471091</v>
          </cell>
          <cell r="Q146">
            <v>0</v>
          </cell>
          <cell r="S146">
            <v>1397547.4409999999</v>
          </cell>
          <cell r="T146">
            <v>357248.82399999996</v>
          </cell>
          <cell r="U146">
            <v>347938.62199999997</v>
          </cell>
          <cell r="V146">
            <v>705187.446</v>
          </cell>
          <cell r="W146">
            <v>340745.66</v>
          </cell>
          <cell r="X146">
            <v>1045933.1059999999</v>
          </cell>
          <cell r="Y146">
            <v>351614.33500000002</v>
          </cell>
          <cell r="AA146">
            <v>345412.01971000002</v>
          </cell>
          <cell r="AB146">
            <v>1395975.6736400002</v>
          </cell>
          <cell r="AC146">
            <v>351614.33500000002</v>
          </cell>
          <cell r="AD146">
            <v>1397547.4409999999</v>
          </cell>
          <cell r="AE146">
            <v>1571.767359999707</v>
          </cell>
          <cell r="AF146">
            <v>1.1259274711437706E-3</v>
          </cell>
        </row>
        <row r="147">
          <cell r="B147" t="str">
            <v>2.1</v>
          </cell>
          <cell r="C147" t="str">
            <v>Услуги подрядчиков по обслуживанию и ремонту оборудования</v>
          </cell>
          <cell r="D147" t="str">
            <v>тыс.руб</v>
          </cell>
          <cell r="E147">
            <v>6326</v>
          </cell>
          <cell r="F147">
            <v>12589</v>
          </cell>
          <cell r="G147">
            <v>27645.54</v>
          </cell>
          <cell r="H147">
            <v>0</v>
          </cell>
          <cell r="I147">
            <v>7238.54</v>
          </cell>
          <cell r="J147">
            <v>7238.54</v>
          </cell>
          <cell r="K147">
            <v>15382</v>
          </cell>
          <cell r="L147">
            <v>22620.54</v>
          </cell>
          <cell r="M147">
            <v>5025</v>
          </cell>
          <cell r="N147">
            <v>78724.399999999994</v>
          </cell>
          <cell r="O147">
            <v>83981.3</v>
          </cell>
          <cell r="P147">
            <v>89356.103200000012</v>
          </cell>
          <cell r="S147">
            <v>26986.140000000003</v>
          </cell>
          <cell r="T147">
            <v>0</v>
          </cell>
          <cell r="U147">
            <v>7238.54</v>
          </cell>
          <cell r="V147">
            <v>7238.54</v>
          </cell>
          <cell r="W147">
            <v>11638.953000000001</v>
          </cell>
          <cell r="X147">
            <v>18877.493000000002</v>
          </cell>
          <cell r="Y147">
            <v>8108.6470000000008</v>
          </cell>
          <cell r="AA147">
            <v>5025</v>
          </cell>
          <cell r="AB147">
            <v>27645.54</v>
          </cell>
          <cell r="AC147">
            <v>8108.6470000000008</v>
          </cell>
          <cell r="AD147">
            <v>26986.140000000003</v>
          </cell>
          <cell r="AE147">
            <v>-659.39999999999782</v>
          </cell>
          <cell r="AF147">
            <v>-2.3851948632582245E-2</v>
          </cell>
        </row>
        <row r="148">
          <cell r="B148" t="str">
            <v>2.2</v>
          </cell>
          <cell r="C148" t="str">
            <v>Транспортные услуги</v>
          </cell>
          <cell r="D148" t="str">
            <v>тыс.руб</v>
          </cell>
          <cell r="E148">
            <v>36</v>
          </cell>
          <cell r="F148">
            <v>32</v>
          </cell>
          <cell r="G148">
            <v>171</v>
          </cell>
          <cell r="H148">
            <v>0</v>
          </cell>
          <cell r="I148">
            <v>0</v>
          </cell>
          <cell r="J148">
            <v>0</v>
          </cell>
          <cell r="K148">
            <v>88.5</v>
          </cell>
          <cell r="L148">
            <v>88.5</v>
          </cell>
          <cell r="M148">
            <v>82.5</v>
          </cell>
          <cell r="N148">
            <v>1.1427600000000002</v>
          </cell>
          <cell r="O148">
            <v>1.2170394000000002</v>
          </cell>
          <cell r="P148">
            <v>1.2949299216000003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0.25</v>
          </cell>
          <cell r="X148">
            <v>0.25</v>
          </cell>
          <cell r="Y148">
            <v>-0.25</v>
          </cell>
          <cell r="AA148">
            <v>82.5</v>
          </cell>
          <cell r="AB148">
            <v>171</v>
          </cell>
          <cell r="AC148">
            <v>-0.25</v>
          </cell>
          <cell r="AD148">
            <v>0</v>
          </cell>
          <cell r="AE148">
            <v>-171</v>
          </cell>
          <cell r="AF148">
            <v>-1</v>
          </cell>
        </row>
        <row r="149">
          <cell r="B149" t="str">
            <v>2.3</v>
          </cell>
          <cell r="C149" t="str">
            <v>Услуги сетевых компаний по передаче э/э</v>
          </cell>
          <cell r="D149" t="str">
            <v>тыс.руб</v>
          </cell>
          <cell r="E149">
            <v>328244</v>
          </cell>
          <cell r="F149">
            <v>1265560</v>
          </cell>
          <cell r="G149">
            <v>1328423.7956399999</v>
          </cell>
          <cell r="H149">
            <v>339948.62699999998</v>
          </cell>
          <cell r="I149">
            <v>324875.87099999998</v>
          </cell>
          <cell r="J149">
            <v>664824.49799999991</v>
          </cell>
          <cell r="K149">
            <v>323533.77792999998</v>
          </cell>
          <cell r="L149">
            <v>988358.27592999989</v>
          </cell>
          <cell r="M149">
            <v>340065.51971000002</v>
          </cell>
          <cell r="N149">
            <v>1579478.1090844728</v>
          </cell>
          <cell r="O149">
            <v>1776365.073764591</v>
          </cell>
          <cell r="P149">
            <v>1890052.4384855248</v>
          </cell>
          <cell r="Q149">
            <v>0</v>
          </cell>
          <cell r="S149">
            <v>1332109.5789999999</v>
          </cell>
          <cell r="T149">
            <v>339948.62699999998</v>
          </cell>
          <cell r="U149">
            <v>324875.87099999998</v>
          </cell>
          <cell r="V149">
            <v>664824.49799999991</v>
          </cell>
          <cell r="W149">
            <v>323861.64299999998</v>
          </cell>
          <cell r="X149">
            <v>988686.14099999983</v>
          </cell>
          <cell r="Y149">
            <v>343423.43800000002</v>
          </cell>
          <cell r="AA149">
            <v>340065.51971000002</v>
          </cell>
          <cell r="AB149">
            <v>1328423.7956399999</v>
          </cell>
          <cell r="AC149">
            <v>343423.43800000002</v>
          </cell>
          <cell r="AD149">
            <v>1332109.5789999999</v>
          </cell>
          <cell r="AE149">
            <v>3685.7833600000013</v>
          </cell>
          <cell r="AF149">
            <v>2.7745538525409258E-3</v>
          </cell>
        </row>
        <row r="150">
          <cell r="B150" t="str">
            <v>2.3.1</v>
          </cell>
          <cell r="C150" t="str">
            <v>Услуги ОАО "ФСК ЕЭС"</v>
          </cell>
          <cell r="D150" t="str">
            <v>тыс.руб</v>
          </cell>
          <cell r="E150">
            <v>328244</v>
          </cell>
          <cell r="F150">
            <v>343336</v>
          </cell>
          <cell r="G150">
            <v>404265.47164</v>
          </cell>
          <cell r="H150">
            <v>99662.413</v>
          </cell>
          <cell r="I150">
            <v>102425.97100000001</v>
          </cell>
          <cell r="J150">
            <v>202088.38400000002</v>
          </cell>
          <cell r="K150">
            <v>103650.22793000001</v>
          </cell>
          <cell r="L150">
            <v>305738.61193000001</v>
          </cell>
          <cell r="M150">
            <v>98526.859710000004</v>
          </cell>
          <cell r="N150">
            <v>403985.10908447276</v>
          </cell>
          <cell r="O150">
            <v>436303.0737645909</v>
          </cell>
          <cell r="P150">
            <v>464226.47048552474</v>
          </cell>
          <cell r="Q150">
            <v>0</v>
          </cell>
          <cell r="S150">
            <v>408949.28700000001</v>
          </cell>
          <cell r="T150">
            <v>99662.413</v>
          </cell>
          <cell r="U150">
            <v>102425.97100000001</v>
          </cell>
          <cell r="V150">
            <v>202088.38400000002</v>
          </cell>
          <cell r="W150">
            <v>103650.227</v>
          </cell>
          <cell r="X150">
            <v>305738.61100000003</v>
          </cell>
          <cell r="Y150">
            <v>103210.67600000001</v>
          </cell>
          <cell r="AA150">
            <v>98526.859710000004</v>
          </cell>
          <cell r="AB150">
            <v>404265.47164</v>
          </cell>
          <cell r="AC150">
            <v>103210.67600000001</v>
          </cell>
          <cell r="AD150">
            <v>408949.28700000001</v>
          </cell>
          <cell r="AE150">
            <v>4683.8153600000078</v>
          </cell>
          <cell r="AF150">
            <v>1.1585989129863071E-2</v>
          </cell>
        </row>
        <row r="151">
          <cell r="B151" t="str">
            <v>2.3.1.1</v>
          </cell>
          <cell r="C151" t="str">
            <v xml:space="preserve"> по ставке на содержание сетей</v>
          </cell>
          <cell r="D151" t="str">
            <v>тыс.руб</v>
          </cell>
          <cell r="E151">
            <v>273999</v>
          </cell>
          <cell r="F151">
            <v>299479</v>
          </cell>
          <cell r="G151">
            <v>363030.87399999995</v>
          </cell>
          <cell r="H151">
            <v>90757.744000000006</v>
          </cell>
          <cell r="I151">
            <v>90757.69</v>
          </cell>
          <cell r="J151">
            <v>181515.43400000001</v>
          </cell>
          <cell r="K151">
            <v>90757.72</v>
          </cell>
          <cell r="L151">
            <v>272273.15399999998</v>
          </cell>
          <cell r="M151">
            <v>90757.72</v>
          </cell>
          <cell r="N151">
            <v>330234.3</v>
          </cell>
          <cell r="O151">
            <v>350201.59999999998</v>
          </cell>
          <cell r="P151">
            <v>372614.5024</v>
          </cell>
          <cell r="S151">
            <v>363030.87199999997</v>
          </cell>
          <cell r="T151">
            <v>90757.744000000006</v>
          </cell>
          <cell r="U151">
            <v>90757.69</v>
          </cell>
          <cell r="V151">
            <v>181515.43400000001</v>
          </cell>
          <cell r="W151">
            <v>90757.724000000002</v>
          </cell>
          <cell r="X151">
            <v>272273.158</v>
          </cell>
          <cell r="Y151">
            <v>90757.714000000007</v>
          </cell>
          <cell r="AA151">
            <v>90757.72</v>
          </cell>
          <cell r="AB151">
            <v>363030.87399999995</v>
          </cell>
          <cell r="AC151">
            <v>90757.714000000007</v>
          </cell>
          <cell r="AD151">
            <v>363030.87199999997</v>
          </cell>
          <cell r="AE151">
            <v>-1.9999999785795808E-3</v>
          </cell>
          <cell r="AF151">
            <v>-5.5091732461839624E-9</v>
          </cell>
        </row>
        <row r="152">
          <cell r="B152" t="str">
            <v>2.3.1.2</v>
          </cell>
          <cell r="C152" t="str">
            <v xml:space="preserve"> по ставке на оплату потерь электроэнергии</v>
          </cell>
          <cell r="D152" t="str">
            <v>тыс.руб</v>
          </cell>
          <cell r="E152">
            <v>54245</v>
          </cell>
          <cell r="F152">
            <v>43857</v>
          </cell>
          <cell r="G152">
            <v>41234.597640000007</v>
          </cell>
          <cell r="H152">
            <v>8904.6689999999999</v>
          </cell>
          <cell r="I152">
            <v>11668.281000000001</v>
          </cell>
          <cell r="J152">
            <v>20572.95</v>
          </cell>
          <cell r="K152">
            <v>12892.507930000002</v>
          </cell>
          <cell r="L152">
            <v>33465.457930000004</v>
          </cell>
          <cell r="M152">
            <v>7769.1397099999995</v>
          </cell>
          <cell r="N152">
            <v>73750.809084472741</v>
          </cell>
          <cell r="O152">
            <v>86101.473764590919</v>
          </cell>
          <cell r="P152">
            <v>91611.968085524742</v>
          </cell>
          <cell r="S152">
            <v>45918.415000000001</v>
          </cell>
          <cell r="T152">
            <v>8904.6689999999999</v>
          </cell>
          <cell r="U152">
            <v>11668.281000000001</v>
          </cell>
          <cell r="V152">
            <v>20572.95</v>
          </cell>
          <cell r="W152">
            <v>12892.502999999999</v>
          </cell>
          <cell r="X152">
            <v>33465.453000000001</v>
          </cell>
          <cell r="Y152">
            <v>12452.962</v>
          </cell>
          <cell r="AA152">
            <v>7769.1397099999995</v>
          </cell>
          <cell r="AB152">
            <v>41234.597640000007</v>
          </cell>
          <cell r="AC152">
            <v>12452.962</v>
          </cell>
          <cell r="AD152">
            <v>45918.415000000001</v>
          </cell>
          <cell r="AE152">
            <v>4683.8173599999936</v>
          </cell>
          <cell r="AF152">
            <v>0.11358950076079832</v>
          </cell>
        </row>
        <row r="153">
          <cell r="B153" t="str">
            <v>2.3.2</v>
          </cell>
          <cell r="C153" t="str">
            <v>Услуги распределительных сетевых компаний</v>
          </cell>
          <cell r="D153" t="str">
            <v>тыс.руб</v>
          </cell>
          <cell r="E153">
            <v>0</v>
          </cell>
          <cell r="F153">
            <v>922224</v>
          </cell>
          <cell r="G153">
            <v>924158.32399999991</v>
          </cell>
          <cell r="H153">
            <v>240286.21399999998</v>
          </cell>
          <cell r="I153">
            <v>222449.9</v>
          </cell>
          <cell r="J153">
            <v>462736.11399999994</v>
          </cell>
          <cell r="K153">
            <v>219883.55</v>
          </cell>
          <cell r="L153">
            <v>682619.66399999987</v>
          </cell>
          <cell r="M153">
            <v>241538.66</v>
          </cell>
          <cell r="N153">
            <v>1175493</v>
          </cell>
          <cell r="O153">
            <v>1340062</v>
          </cell>
          <cell r="P153">
            <v>1425825.9680000001</v>
          </cell>
          <cell r="Q153">
            <v>0</v>
          </cell>
          <cell r="S153">
            <v>923160.2919999999</v>
          </cell>
          <cell r="T153">
            <v>240286.21399999998</v>
          </cell>
          <cell r="U153">
            <v>222449.9</v>
          </cell>
          <cell r="V153">
            <v>462736.11399999994</v>
          </cell>
          <cell r="W153">
            <v>220211.416</v>
          </cell>
          <cell r="X153">
            <v>682947.52999999991</v>
          </cell>
          <cell r="Y153">
            <v>240212.76200000002</v>
          </cell>
          <cell r="AA153">
            <v>241538.66</v>
          </cell>
          <cell r="AB153">
            <v>924158.32399999991</v>
          </cell>
          <cell r="AC153">
            <v>240212.76200000002</v>
          </cell>
          <cell r="AD153">
            <v>923160.2919999999</v>
          </cell>
          <cell r="AE153">
            <v>-998.03200000000652</v>
          </cell>
          <cell r="AF153">
            <v>-1.0799361690324468E-3</v>
          </cell>
        </row>
        <row r="154">
          <cell r="B154" t="str">
            <v>2.3.2.1</v>
          </cell>
          <cell r="C154" t="str">
            <v>РСК Холдинга</v>
          </cell>
          <cell r="D154" t="str">
            <v>тыс.руб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B155" t="str">
            <v>2.3.2.1</v>
          </cell>
          <cell r="C155" t="str">
            <v xml:space="preserve">                    прочих сетевых компаний</v>
          </cell>
          <cell r="D155" t="str">
            <v>тыс.руб</v>
          </cell>
          <cell r="E155">
            <v>0</v>
          </cell>
          <cell r="F155">
            <v>922224</v>
          </cell>
          <cell r="G155">
            <v>924158.32399999991</v>
          </cell>
          <cell r="H155">
            <v>240286.21399999998</v>
          </cell>
          <cell r="I155">
            <v>222449.9</v>
          </cell>
          <cell r="J155">
            <v>462736.11399999994</v>
          </cell>
          <cell r="K155">
            <v>219883.55</v>
          </cell>
          <cell r="L155">
            <v>682619.66399999987</v>
          </cell>
          <cell r="M155">
            <v>241538.66</v>
          </cell>
          <cell r="N155">
            <v>1175493</v>
          </cell>
          <cell r="O155">
            <v>1340062</v>
          </cell>
          <cell r="P155">
            <v>1425825.9680000001</v>
          </cell>
          <cell r="S155">
            <v>923160.2919999999</v>
          </cell>
          <cell r="T155">
            <v>240286.21399999998</v>
          </cell>
          <cell r="U155">
            <v>222449.9</v>
          </cell>
          <cell r="V155">
            <v>462736.11399999994</v>
          </cell>
          <cell r="W155">
            <v>220211.416</v>
          </cell>
          <cell r="X155">
            <v>682947.52999999991</v>
          </cell>
          <cell r="Y155">
            <v>240212.76200000002</v>
          </cell>
          <cell r="AA155">
            <v>241538.66</v>
          </cell>
          <cell r="AB155">
            <v>924158.32399999991</v>
          </cell>
          <cell r="AC155">
            <v>240212.76200000002</v>
          </cell>
          <cell r="AD155">
            <v>923160.2919999999</v>
          </cell>
          <cell r="AE155">
            <v>-998.03200000000652</v>
          </cell>
          <cell r="AF155">
            <v>-1.0799361690324468E-3</v>
          </cell>
        </row>
        <row r="156">
          <cell r="B156" t="str">
            <v>2.4</v>
          </cell>
          <cell r="C156" t="str">
            <v>Услуги по испытанию и поверке приборов</v>
          </cell>
          <cell r="D156" t="str">
            <v>тыс.руб</v>
          </cell>
          <cell r="E156">
            <v>713</v>
          </cell>
          <cell r="F156">
            <v>467</v>
          </cell>
          <cell r="G156">
            <v>709.19299999999998</v>
          </cell>
          <cell r="H156">
            <v>104.113</v>
          </cell>
          <cell r="I156">
            <v>275.08</v>
          </cell>
          <cell r="J156">
            <v>379.19299999999998</v>
          </cell>
          <cell r="K156">
            <v>230</v>
          </cell>
          <cell r="L156">
            <v>609.19299999999998</v>
          </cell>
          <cell r="M156">
            <v>100</v>
          </cell>
          <cell r="N156">
            <v>558.80964000000006</v>
          </cell>
          <cell r="O156">
            <v>595.13226659999998</v>
          </cell>
          <cell r="P156">
            <v>633.2207316624</v>
          </cell>
          <cell r="S156">
            <v>650.65800000000002</v>
          </cell>
          <cell r="T156">
            <v>104.113</v>
          </cell>
          <cell r="U156">
            <v>275.08</v>
          </cell>
          <cell r="V156">
            <v>379.19299999999998</v>
          </cell>
          <cell r="W156">
            <v>190.465</v>
          </cell>
          <cell r="X156">
            <v>569.65800000000002</v>
          </cell>
          <cell r="Y156">
            <v>81</v>
          </cell>
          <cell r="AA156">
            <v>100</v>
          </cell>
          <cell r="AB156">
            <v>709.19299999999998</v>
          </cell>
          <cell r="AC156">
            <v>81</v>
          </cell>
          <cell r="AD156">
            <v>650.65800000000002</v>
          </cell>
          <cell r="AE156">
            <v>-58.534999999999968</v>
          </cell>
          <cell r="AF156">
            <v>-8.2537475694204498E-2</v>
          </cell>
        </row>
        <row r="157">
          <cell r="B157" t="str">
            <v>2.5</v>
          </cell>
          <cell r="C157" t="str">
            <v>Услуги коммерческого учета электроэнергии</v>
          </cell>
          <cell r="D157" t="str">
            <v>тыс.руб</v>
          </cell>
          <cell r="E157">
            <v>77214</v>
          </cell>
          <cell r="F157">
            <v>105850</v>
          </cell>
          <cell r="G157">
            <v>38514.775000000001</v>
          </cell>
          <cell r="H157">
            <v>17184.083999999999</v>
          </cell>
          <cell r="I157">
            <v>15506.761</v>
          </cell>
          <cell r="J157">
            <v>32690.845000000001</v>
          </cell>
          <cell r="K157">
            <v>5823.9299999999985</v>
          </cell>
          <cell r="L157">
            <v>38514.775000000001</v>
          </cell>
          <cell r="M157">
            <v>0</v>
          </cell>
          <cell r="N157">
            <v>106679</v>
          </cell>
          <cell r="O157">
            <v>113613</v>
          </cell>
          <cell r="P157">
            <v>120884.232</v>
          </cell>
          <cell r="S157">
            <v>37742.504000000001</v>
          </cell>
          <cell r="T157">
            <v>17184.083999999999</v>
          </cell>
          <cell r="U157">
            <v>15506.761</v>
          </cell>
          <cell r="V157">
            <v>32690.845000000001</v>
          </cell>
          <cell r="W157">
            <v>5051.6589999999997</v>
          </cell>
          <cell r="X157">
            <v>37742.504000000001</v>
          </cell>
          <cell r="Y157">
            <v>0</v>
          </cell>
          <cell r="AA157">
            <v>0</v>
          </cell>
          <cell r="AB157">
            <v>38514.775000000001</v>
          </cell>
          <cell r="AC157">
            <v>0</v>
          </cell>
          <cell r="AD157">
            <v>37742.504000000001</v>
          </cell>
          <cell r="AE157">
            <v>-772.27100000000064</v>
          </cell>
          <cell r="AF157">
            <v>-2.0051292004172442E-2</v>
          </cell>
        </row>
        <row r="158">
          <cell r="B158" t="str">
            <v>2.6</v>
          </cell>
          <cell r="C158" t="str">
            <v>Услуги по передаче теплоэнергии</v>
          </cell>
          <cell r="D158" t="str">
            <v>тыс.руб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B159" t="str">
            <v>2.7</v>
          </cell>
          <cell r="C159" t="str">
            <v>Прочие услуги производственного характера</v>
          </cell>
          <cell r="D159" t="str">
            <v>тыс.руб</v>
          </cell>
          <cell r="E159">
            <v>0</v>
          </cell>
          <cell r="F159">
            <v>1218</v>
          </cell>
          <cell r="G159">
            <v>511.37</v>
          </cell>
          <cell r="H159">
            <v>12</v>
          </cell>
          <cell r="I159">
            <v>42.37</v>
          </cell>
          <cell r="J159">
            <v>54.37</v>
          </cell>
          <cell r="K159">
            <v>318</v>
          </cell>
          <cell r="L159">
            <v>372.37</v>
          </cell>
          <cell r="M159">
            <v>139</v>
          </cell>
          <cell r="N159">
            <v>4338</v>
          </cell>
          <cell r="O159">
            <v>4620</v>
          </cell>
          <cell r="P159">
            <v>4915.68</v>
          </cell>
          <cell r="S159">
            <v>58.559999999999995</v>
          </cell>
          <cell r="T159">
            <v>12</v>
          </cell>
          <cell r="U159">
            <v>42.37</v>
          </cell>
          <cell r="V159">
            <v>54.37</v>
          </cell>
          <cell r="W159">
            <v>2.69</v>
          </cell>
          <cell r="X159">
            <v>57.059999999999995</v>
          </cell>
          <cell r="Y159">
            <v>1.5</v>
          </cell>
          <cell r="AA159">
            <v>139</v>
          </cell>
          <cell r="AB159">
            <v>511.37</v>
          </cell>
          <cell r="AC159">
            <v>1.5</v>
          </cell>
          <cell r="AD159">
            <v>58.559999999999995</v>
          </cell>
          <cell r="AE159">
            <v>-452.81</v>
          </cell>
          <cell r="AF159">
            <v>-0.88548409175352483</v>
          </cell>
        </row>
        <row r="160">
          <cell r="B160" t="str">
            <v>3</v>
          </cell>
          <cell r="C160" t="str">
            <v>Затраты на оплату труда</v>
          </cell>
          <cell r="D160" t="str">
            <v>тыс.руб</v>
          </cell>
          <cell r="E160">
            <v>308877</v>
          </cell>
          <cell r="F160">
            <v>362119</v>
          </cell>
          <cell r="G160">
            <v>403024.40499999997</v>
          </cell>
          <cell r="H160">
            <v>85458.854999999996</v>
          </cell>
          <cell r="I160">
            <v>107964.55</v>
          </cell>
          <cell r="J160">
            <v>193423.405</v>
          </cell>
          <cell r="K160">
            <v>100143.2</v>
          </cell>
          <cell r="L160">
            <v>293566.60499999998</v>
          </cell>
          <cell r="M160">
            <v>109457.8</v>
          </cell>
          <cell r="N160">
            <v>392452</v>
          </cell>
          <cell r="O160">
            <v>425695</v>
          </cell>
          <cell r="P160">
            <v>471776.5</v>
          </cell>
          <cell r="S160">
            <v>399039.32410999999</v>
          </cell>
          <cell r="T160">
            <v>85458.854999999996</v>
          </cell>
          <cell r="U160">
            <v>107964.55</v>
          </cell>
          <cell r="V160">
            <v>193423.405</v>
          </cell>
          <cell r="W160">
            <v>96164.444000000003</v>
          </cell>
          <cell r="X160">
            <v>289587.84899999999</v>
          </cell>
          <cell r="Y160">
            <v>109451.47511000001</v>
          </cell>
          <cell r="AA160">
            <v>109457.8</v>
          </cell>
          <cell r="AB160">
            <v>403024.40499999997</v>
          </cell>
          <cell r="AC160">
            <v>109451.47511000001</v>
          </cell>
          <cell r="AD160">
            <v>399039.32410999999</v>
          </cell>
          <cell r="AE160">
            <v>-3985.0808899999829</v>
          </cell>
          <cell r="AF160">
            <v>-9.8879393916603709E-3</v>
          </cell>
        </row>
        <row r="161">
          <cell r="B161" t="str">
            <v>4</v>
          </cell>
          <cell r="C161" t="str">
            <v>ЕСН</v>
          </cell>
          <cell r="D161" t="str">
            <v>тыс.руб</v>
          </cell>
          <cell r="E161">
            <v>74676</v>
          </cell>
          <cell r="F161">
            <v>89515</v>
          </cell>
          <cell r="G161">
            <v>96982.623000000007</v>
          </cell>
          <cell r="H161">
            <v>22402.523000000001</v>
          </cell>
          <cell r="I161">
            <v>25224.9</v>
          </cell>
          <cell r="J161">
            <v>47627.423000000003</v>
          </cell>
          <cell r="K161">
            <v>24983.7</v>
          </cell>
          <cell r="L161">
            <v>72611.123000000007</v>
          </cell>
          <cell r="M161">
            <v>24371.5</v>
          </cell>
          <cell r="N161">
            <v>94607</v>
          </cell>
          <cell r="O161">
            <v>112383</v>
          </cell>
          <cell r="P161">
            <v>119575.512</v>
          </cell>
          <cell r="S161">
            <v>94033.452879999997</v>
          </cell>
          <cell r="T161">
            <v>22402.523000000001</v>
          </cell>
          <cell r="U161">
            <v>25224.9</v>
          </cell>
          <cell r="V161">
            <v>47627.423000000003</v>
          </cell>
          <cell r="W161">
            <v>23033.642</v>
          </cell>
          <cell r="X161">
            <v>70661.065000000002</v>
          </cell>
          <cell r="Y161">
            <v>23372.387879999998</v>
          </cell>
          <cell r="AA161">
            <v>24371.5</v>
          </cell>
          <cell r="AB161">
            <v>96982.623000000007</v>
          </cell>
          <cell r="AC161">
            <v>23372.387879999998</v>
          </cell>
          <cell r="AD161">
            <v>94033.452879999997</v>
          </cell>
          <cell r="AE161">
            <v>-2949.1701200000098</v>
          </cell>
          <cell r="AF161">
            <v>-3.0409263317202812E-2</v>
          </cell>
        </row>
        <row r="162">
          <cell r="B162" t="str">
            <v>5</v>
          </cell>
          <cell r="C162" t="str">
            <v>Отчисления на НПО (НПФ энергетики)</v>
          </cell>
          <cell r="D162" t="str">
            <v>тыс.руб</v>
          </cell>
          <cell r="E162">
            <v>8169</v>
          </cell>
          <cell r="F162">
            <v>12133</v>
          </cell>
          <cell r="G162">
            <v>9346.17</v>
          </cell>
          <cell r="H162">
            <v>8517.84</v>
          </cell>
          <cell r="I162">
            <v>-352.67</v>
          </cell>
          <cell r="J162">
            <v>8165.17</v>
          </cell>
          <cell r="K162">
            <v>33.299999999999997</v>
          </cell>
          <cell r="L162">
            <v>8198.4699999999993</v>
          </cell>
          <cell r="M162">
            <v>1147.7</v>
          </cell>
          <cell r="N162">
            <v>19036</v>
          </cell>
          <cell r="O162">
            <v>21320</v>
          </cell>
          <cell r="P162">
            <v>22684.48</v>
          </cell>
          <cell r="S162">
            <v>2184.9592900000007</v>
          </cell>
          <cell r="T162">
            <v>8517.84</v>
          </cell>
          <cell r="U162">
            <v>-352.67</v>
          </cell>
          <cell r="V162">
            <v>8165.17</v>
          </cell>
          <cell r="W162">
            <v>-3008.0610000000001</v>
          </cell>
          <cell r="X162">
            <v>5157.1090000000004</v>
          </cell>
          <cell r="Y162">
            <v>-2972.1497099999997</v>
          </cell>
          <cell r="AA162">
            <v>1147.7</v>
          </cell>
          <cell r="AB162">
            <v>9346.17</v>
          </cell>
          <cell r="AC162">
            <v>-2972.1497099999997</v>
          </cell>
          <cell r="AD162">
            <v>2184.9592900000007</v>
          </cell>
          <cell r="AE162">
            <v>-7161.2107099999994</v>
          </cell>
          <cell r="AF162">
            <v>-0.76621875163837161</v>
          </cell>
        </row>
        <row r="163">
          <cell r="B163" t="str">
            <v>6</v>
          </cell>
          <cell r="C163" t="str">
            <v>Амортизация основных средств и НМА</v>
          </cell>
          <cell r="D163" t="str">
            <v>тыс.руб</v>
          </cell>
          <cell r="E163">
            <v>157774</v>
          </cell>
          <cell r="F163">
            <v>184498</v>
          </cell>
          <cell r="G163">
            <v>187040.55600000001</v>
          </cell>
          <cell r="H163">
            <v>46935.316000000006</v>
          </cell>
          <cell r="I163">
            <v>46482.49</v>
          </cell>
          <cell r="J163">
            <v>93417.806000000011</v>
          </cell>
          <cell r="K163">
            <v>46317</v>
          </cell>
          <cell r="L163">
            <v>139734.80600000001</v>
          </cell>
          <cell r="M163">
            <v>47305.75</v>
          </cell>
          <cell r="N163">
            <v>195127.5</v>
          </cell>
          <cell r="O163">
            <v>256325.7</v>
          </cell>
          <cell r="P163">
            <v>314813.5</v>
          </cell>
          <cell r="S163">
            <v>188028.72175</v>
          </cell>
          <cell r="T163">
            <v>46935.316000000006</v>
          </cell>
          <cell r="U163">
            <v>46482.49</v>
          </cell>
          <cell r="V163">
            <v>93417.806000000011</v>
          </cell>
          <cell r="W163">
            <v>47492.656000000003</v>
          </cell>
          <cell r="X163">
            <v>140910.462</v>
          </cell>
          <cell r="Y163">
            <v>47118.259749999997</v>
          </cell>
          <cell r="AA163">
            <v>47305.75</v>
          </cell>
          <cell r="AB163">
            <v>187040.55600000001</v>
          </cell>
          <cell r="AC163">
            <v>47118.259749999997</v>
          </cell>
          <cell r="AD163">
            <v>188028.72175</v>
          </cell>
          <cell r="AE163">
            <v>988.16574999998556</v>
          </cell>
          <cell r="AF163">
            <v>5.2831630269532855E-3</v>
          </cell>
        </row>
        <row r="164">
          <cell r="B164" t="str">
            <v>6.1</v>
          </cell>
          <cell r="C164" t="str">
            <v xml:space="preserve">       в том числе амортизация основных средств</v>
          </cell>
          <cell r="D164" t="str">
            <v>тыс.руб</v>
          </cell>
          <cell r="E164">
            <v>157774</v>
          </cell>
          <cell r="F164">
            <v>184498</v>
          </cell>
          <cell r="G164">
            <v>187040.56599999999</v>
          </cell>
          <cell r="H164">
            <v>46935.316000000006</v>
          </cell>
          <cell r="I164">
            <v>46482.5</v>
          </cell>
          <cell r="J164">
            <v>93417.816000000006</v>
          </cell>
          <cell r="K164">
            <v>46317</v>
          </cell>
          <cell r="L164">
            <v>139734.81599999999</v>
          </cell>
          <cell r="M164">
            <v>47305.75</v>
          </cell>
          <cell r="N164">
            <v>195127.5</v>
          </cell>
          <cell r="O164">
            <v>256325.7</v>
          </cell>
          <cell r="P164">
            <v>314813.5</v>
          </cell>
          <cell r="S164">
            <v>188028.72175000003</v>
          </cell>
          <cell r="T164">
            <v>46935.316000000006</v>
          </cell>
          <cell r="U164">
            <v>46482.5</v>
          </cell>
          <cell r="V164">
            <v>93417.816000000006</v>
          </cell>
          <cell r="W164">
            <v>47492.656000000003</v>
          </cell>
          <cell r="X164">
            <v>140910.47200000001</v>
          </cell>
          <cell r="Y164">
            <v>47118.249750000003</v>
          </cell>
          <cell r="AA164">
            <v>47305.75</v>
          </cell>
          <cell r="AB164">
            <v>187040.56599999999</v>
          </cell>
          <cell r="AC164">
            <v>47118.249750000003</v>
          </cell>
          <cell r="AD164">
            <v>188028.72175000003</v>
          </cell>
          <cell r="AE164">
            <v>988.15575000003446</v>
          </cell>
          <cell r="AF164">
            <v>5.2831092801549507E-3</v>
          </cell>
        </row>
        <row r="165">
          <cell r="B165" t="str">
            <v>7</v>
          </cell>
          <cell r="C165" t="str">
            <v>Прочие затраты</v>
          </cell>
          <cell r="D165" t="str">
            <v>тыс.руб</v>
          </cell>
          <cell r="E165">
            <v>198276</v>
          </cell>
          <cell r="F165">
            <v>253857.98</v>
          </cell>
          <cell r="G165">
            <v>290893.26113559323</v>
          </cell>
          <cell r="H165">
            <v>75170.322</v>
          </cell>
          <cell r="I165">
            <v>69335.590999999986</v>
          </cell>
          <cell r="J165">
            <v>144505.913</v>
          </cell>
          <cell r="K165">
            <v>74941.901525423731</v>
          </cell>
          <cell r="L165">
            <v>219447.81452542375</v>
          </cell>
          <cell r="M165">
            <v>71445.446610169485</v>
          </cell>
          <cell r="N165">
            <v>334444.26444</v>
          </cell>
          <cell r="O165">
            <v>360499.76857859996</v>
          </cell>
          <cell r="P165">
            <v>379722.64960763045</v>
          </cell>
          <cell r="Q165">
            <v>27303.27</v>
          </cell>
          <cell r="S165">
            <v>277930.81969188579</v>
          </cell>
          <cell r="T165">
            <v>75170.322</v>
          </cell>
          <cell r="U165">
            <v>69335.590999999986</v>
          </cell>
          <cell r="V165">
            <v>144505.913</v>
          </cell>
          <cell r="W165">
            <v>67970.203000000009</v>
          </cell>
          <cell r="X165">
            <v>212476.11600000001</v>
          </cell>
          <cell r="Y165">
            <v>65454.703691885785</v>
          </cell>
          <cell r="AA165">
            <v>71445.446610169485</v>
          </cell>
          <cell r="AB165">
            <v>290893.26113559323</v>
          </cell>
          <cell r="AC165">
            <v>65454.703691885785</v>
          </cell>
          <cell r="AD165">
            <v>277930.81969188579</v>
          </cell>
          <cell r="AE165">
            <v>-12962.441443707445</v>
          </cell>
          <cell r="AF165">
            <v>-4.4560817232769445E-2</v>
          </cell>
        </row>
        <row r="166">
          <cell r="B166" t="str">
            <v>7.1</v>
          </cell>
          <cell r="C166" t="str">
            <v xml:space="preserve">             Оплата услуг РАО "Холдинг МРСК" </v>
          </cell>
          <cell r="D166" t="str">
            <v>тыс.руб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B167">
            <v>7.2</v>
          </cell>
          <cell r="C167" t="str">
            <v xml:space="preserve">        Оплата услуг ОАО "СО-ЦДУ ЕЭС"</v>
          </cell>
          <cell r="D167" t="str">
            <v>тыс.руб</v>
          </cell>
          <cell r="E167">
            <v>0</v>
          </cell>
          <cell r="F167">
            <v>0</v>
          </cell>
          <cell r="G167">
            <v>0</v>
          </cell>
          <cell r="J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B168">
            <v>7.3</v>
          </cell>
          <cell r="C168" t="str">
            <v xml:space="preserve">        Оплата услуг операторов рынка:</v>
          </cell>
          <cell r="D168" t="str">
            <v>тыс.руб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B169" t="str">
            <v>7.3.1.</v>
          </cell>
          <cell r="C169" t="str">
            <v xml:space="preserve">                     НП ''АТС''</v>
          </cell>
          <cell r="D169" t="str">
            <v>тыс.руб</v>
          </cell>
          <cell r="E169">
            <v>0</v>
          </cell>
          <cell r="F169">
            <v>0</v>
          </cell>
          <cell r="G169">
            <v>0</v>
          </cell>
          <cell r="J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B170" t="str">
            <v>7.3.2.</v>
          </cell>
          <cell r="C170" t="str">
            <v xml:space="preserve">                     ЗАО ''ЦФР''</v>
          </cell>
          <cell r="D170" t="str">
            <v>тыс.руб</v>
          </cell>
          <cell r="E170">
            <v>0</v>
          </cell>
          <cell r="F170">
            <v>0</v>
          </cell>
          <cell r="G170">
            <v>0</v>
          </cell>
          <cell r="J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B171" t="str">
            <v>7.3.3.</v>
          </cell>
          <cell r="C171" t="str">
            <v xml:space="preserve">                     прочих</v>
          </cell>
          <cell r="D171" t="str">
            <v>тыс.руб</v>
          </cell>
          <cell r="E171">
            <v>0</v>
          </cell>
          <cell r="F171">
            <v>0</v>
          </cell>
          <cell r="G171">
            <v>0</v>
          </cell>
          <cell r="J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B172">
            <v>7.4</v>
          </cell>
          <cell r="C172" t="str">
            <v xml:space="preserve">        Оплата работ и услуг сторонних организаций, в т.ч.</v>
          </cell>
          <cell r="D172" t="str">
            <v>тыс.руб</v>
          </cell>
          <cell r="E172">
            <v>95863</v>
          </cell>
          <cell r="F172">
            <v>145738</v>
          </cell>
          <cell r="G172">
            <v>160050.91913559323</v>
          </cell>
          <cell r="H172">
            <v>38429.061000000002</v>
          </cell>
          <cell r="I172">
            <v>39141.06</v>
          </cell>
          <cell r="J172">
            <v>77570.120999999999</v>
          </cell>
          <cell r="K172">
            <v>40477.25152542373</v>
          </cell>
          <cell r="L172">
            <v>118047.37252542374</v>
          </cell>
          <cell r="M172">
            <v>42003.546610169491</v>
          </cell>
          <cell r="N172">
            <v>203881.10048000002</v>
          </cell>
          <cell r="O172">
            <v>228325.2090112</v>
          </cell>
          <cell r="P172">
            <v>242938.0223879168</v>
          </cell>
          <cell r="Q172">
            <v>0</v>
          </cell>
          <cell r="S172">
            <v>156933.23965188579</v>
          </cell>
          <cell r="T172">
            <v>38429.061000000002</v>
          </cell>
          <cell r="U172">
            <v>39141.06</v>
          </cell>
          <cell r="V172">
            <v>77570.120999999999</v>
          </cell>
          <cell r="W172">
            <v>38710.675999999999</v>
          </cell>
          <cell r="X172">
            <v>116280.79699999999</v>
          </cell>
          <cell r="Y172">
            <v>40652.442651885787</v>
          </cell>
          <cell r="AA172">
            <v>42003.546610169491</v>
          </cell>
          <cell r="AB172">
            <v>160050.91913559323</v>
          </cell>
          <cell r="AC172">
            <v>40652.442651885787</v>
          </cell>
          <cell r="AD172">
            <v>156933.23965188579</v>
          </cell>
          <cell r="AE172">
            <v>-3117.6794837074412</v>
          </cell>
          <cell r="AF172">
            <v>-1.9479297591950599E-2</v>
          </cell>
        </row>
        <row r="173">
          <cell r="B173" t="str">
            <v xml:space="preserve"> 7.4.1</v>
          </cell>
          <cell r="C173" t="str">
            <v xml:space="preserve">         - услуги связи и передачи данных</v>
          </cell>
          <cell r="D173" t="str">
            <v>тыс.руб</v>
          </cell>
          <cell r="E173">
            <v>7480</v>
          </cell>
          <cell r="F173">
            <v>7347</v>
          </cell>
          <cell r="G173">
            <v>8401.7401355932216</v>
          </cell>
          <cell r="H173">
            <v>2204.3319999999999</v>
          </cell>
          <cell r="I173">
            <v>2130.17</v>
          </cell>
          <cell r="J173">
            <v>4334.5020000000004</v>
          </cell>
          <cell r="K173">
            <v>2289.4915254237294</v>
          </cell>
          <cell r="L173">
            <v>6623.9935254237298</v>
          </cell>
          <cell r="M173">
            <v>1777.7466101694918</v>
          </cell>
          <cell r="N173">
            <v>6836</v>
          </cell>
          <cell r="O173">
            <v>7280</v>
          </cell>
          <cell r="P173">
            <v>7745.92</v>
          </cell>
          <cell r="S173">
            <v>8714.2504900000004</v>
          </cell>
          <cell r="T173">
            <v>2204.3319999999999</v>
          </cell>
          <cell r="U173">
            <v>2130.17</v>
          </cell>
          <cell r="V173">
            <v>4334.5020000000004</v>
          </cell>
          <cell r="W173">
            <v>2185.96</v>
          </cell>
          <cell r="X173">
            <v>6520.4620000000004</v>
          </cell>
          <cell r="Y173">
            <v>2193.7884899999999</v>
          </cell>
          <cell r="AA173">
            <v>1777.7466101694918</v>
          </cell>
          <cell r="AB173">
            <v>8401.7401355932216</v>
          </cell>
          <cell r="AC173">
            <v>2193.7884899999999</v>
          </cell>
          <cell r="AD173">
            <v>8714.2504900000004</v>
          </cell>
          <cell r="AE173">
            <v>312.51035440677879</v>
          </cell>
          <cell r="AF173">
            <v>3.719590815274762E-2</v>
          </cell>
        </row>
        <row r="174">
          <cell r="B174" t="str">
            <v xml:space="preserve"> 7.4.2</v>
          </cell>
          <cell r="C174" t="str">
            <v xml:space="preserve">         - коммунальные услуги</v>
          </cell>
          <cell r="D174" t="str">
            <v>тыс.руб</v>
          </cell>
          <cell r="E174">
            <v>642</v>
          </cell>
          <cell r="F174">
            <v>908</v>
          </cell>
          <cell r="G174">
            <v>4627.2510000000002</v>
          </cell>
          <cell r="H174">
            <v>2163.8910000000001</v>
          </cell>
          <cell r="I174">
            <v>625.24</v>
          </cell>
          <cell r="J174">
            <v>2789.1310000000003</v>
          </cell>
          <cell r="K174">
            <v>257.61</v>
          </cell>
          <cell r="L174">
            <v>3046.7410000000004</v>
          </cell>
          <cell r="M174">
            <v>1580.51</v>
          </cell>
          <cell r="N174">
            <v>688</v>
          </cell>
          <cell r="O174">
            <v>733.40800000000002</v>
          </cell>
          <cell r="P174">
            <v>780.34611200000006</v>
          </cell>
          <cell r="S174">
            <v>4834.0851100000009</v>
          </cell>
          <cell r="T174">
            <v>2163.8910000000001</v>
          </cell>
          <cell r="U174">
            <v>625.24</v>
          </cell>
          <cell r="V174">
            <v>2789.1310000000003</v>
          </cell>
          <cell r="W174">
            <v>178.827</v>
          </cell>
          <cell r="X174">
            <v>2967.9580000000005</v>
          </cell>
          <cell r="Y174">
            <v>1866.1271100000001</v>
          </cell>
          <cell r="AA174">
            <v>1580.51</v>
          </cell>
          <cell r="AB174">
            <v>4627.2510000000002</v>
          </cell>
          <cell r="AC174">
            <v>1866.1271100000001</v>
          </cell>
          <cell r="AD174">
            <v>4834.0851100000009</v>
          </cell>
          <cell r="AE174">
            <v>206.83411000000069</v>
          </cell>
          <cell r="AF174">
            <v>4.4699133459585545E-2</v>
          </cell>
        </row>
        <row r="175">
          <cell r="B175" t="str">
            <v xml:space="preserve"> 7.4.3</v>
          </cell>
          <cell r="C175" t="str">
            <v xml:space="preserve">         - повышение квалификации и проф.переподготовка</v>
          </cell>
          <cell r="D175" t="str">
            <v>тыс.руб</v>
          </cell>
          <cell r="E175">
            <v>2418</v>
          </cell>
          <cell r="F175">
            <v>2646</v>
          </cell>
          <cell r="G175">
            <v>2520.0819999999999</v>
          </cell>
          <cell r="H175">
            <v>356.11199999999997</v>
          </cell>
          <cell r="I175">
            <v>586.64</v>
          </cell>
          <cell r="J175">
            <v>942.75199999999995</v>
          </cell>
          <cell r="K175">
            <v>899.3</v>
          </cell>
          <cell r="L175">
            <v>1842.0519999999999</v>
          </cell>
          <cell r="M175">
            <v>678.03</v>
          </cell>
          <cell r="N175">
            <v>2714.0550000000003</v>
          </cell>
          <cell r="O175">
            <v>2890.4685750000003</v>
          </cell>
          <cell r="P175">
            <v>3075.4585638000003</v>
          </cell>
          <cell r="S175">
            <v>1453.5329999999999</v>
          </cell>
          <cell r="T175">
            <v>356.11199999999997</v>
          </cell>
          <cell r="U175">
            <v>586.64</v>
          </cell>
          <cell r="V175">
            <v>942.75199999999995</v>
          </cell>
          <cell r="W175">
            <v>342.08</v>
          </cell>
          <cell r="X175">
            <v>1284.8319999999999</v>
          </cell>
          <cell r="Y175">
            <v>168.70099999999999</v>
          </cell>
          <cell r="AA175">
            <v>678.03</v>
          </cell>
          <cell r="AB175">
            <v>2520.0819999999999</v>
          </cell>
          <cell r="AC175">
            <v>168.70099999999999</v>
          </cell>
          <cell r="AD175">
            <v>1453.5329999999999</v>
          </cell>
          <cell r="AE175">
            <v>-1066.549</v>
          </cell>
          <cell r="AF175">
            <v>-0.42321995871562912</v>
          </cell>
        </row>
        <row r="176">
          <cell r="B176" t="str">
            <v xml:space="preserve"> 7.4.4</v>
          </cell>
          <cell r="C176" t="str">
            <v xml:space="preserve">         - IT-услуги</v>
          </cell>
          <cell r="D176" t="str">
            <v>тыс.руб</v>
          </cell>
          <cell r="E176">
            <v>6231</v>
          </cell>
          <cell r="F176">
            <v>16799.099999999999</v>
          </cell>
          <cell r="G176">
            <v>27975.952000000001</v>
          </cell>
          <cell r="H176">
            <v>4749.7020000000002</v>
          </cell>
          <cell r="I176">
            <v>7455.41</v>
          </cell>
          <cell r="J176">
            <v>12205.112000000001</v>
          </cell>
          <cell r="K176">
            <v>7709.84</v>
          </cell>
          <cell r="L176">
            <v>19914.952000000001</v>
          </cell>
          <cell r="M176">
            <v>8061</v>
          </cell>
          <cell r="N176">
            <v>33491</v>
          </cell>
          <cell r="O176">
            <v>35836</v>
          </cell>
          <cell r="P176">
            <v>38129.504000000001</v>
          </cell>
          <cell r="S176">
            <v>27559.851000000002</v>
          </cell>
          <cell r="T176">
            <v>4749.7020000000002</v>
          </cell>
          <cell r="U176">
            <v>7455.41</v>
          </cell>
          <cell r="V176">
            <v>12205.112000000001</v>
          </cell>
          <cell r="W176">
            <v>7514.5250000000015</v>
          </cell>
          <cell r="X176">
            <v>19719.637000000002</v>
          </cell>
          <cell r="Y176">
            <v>7840.2139999999999</v>
          </cell>
          <cell r="AA176">
            <v>8061</v>
          </cell>
          <cell r="AB176">
            <v>27975.952000000001</v>
          </cell>
          <cell r="AC176">
            <v>7840.2139999999999</v>
          </cell>
          <cell r="AD176">
            <v>27559.851000000002</v>
          </cell>
          <cell r="AE176">
            <v>-416.10099999999875</v>
          </cell>
          <cell r="AF176">
            <v>-1.487352423252652E-2</v>
          </cell>
        </row>
        <row r="177">
          <cell r="B177" t="str">
            <v xml:space="preserve"> 7.4.5</v>
          </cell>
          <cell r="C177" t="str">
            <v xml:space="preserve">         - аудиторские услуги</v>
          </cell>
          <cell r="D177" t="str">
            <v>тыс.руб</v>
          </cell>
          <cell r="E177">
            <v>350</v>
          </cell>
          <cell r="F177">
            <v>3581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199.983</v>
          </cell>
          <cell r="O177">
            <v>212.98189499999998</v>
          </cell>
          <cell r="P177">
            <v>226.61273627999998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B178" t="str">
            <v xml:space="preserve"> 7.4.6</v>
          </cell>
          <cell r="C178" t="str">
            <v xml:space="preserve">         - юридические услуги</v>
          </cell>
          <cell r="D178" t="str">
            <v>тыс.руб</v>
          </cell>
          <cell r="E178">
            <v>0</v>
          </cell>
          <cell r="F178">
            <v>0</v>
          </cell>
          <cell r="G178">
            <v>110</v>
          </cell>
          <cell r="H178">
            <v>0</v>
          </cell>
          <cell r="I178">
            <v>0</v>
          </cell>
          <cell r="J178">
            <v>0</v>
          </cell>
          <cell r="K178">
            <v>50</v>
          </cell>
          <cell r="L178">
            <v>50</v>
          </cell>
          <cell r="M178">
            <v>60</v>
          </cell>
          <cell r="N178">
            <v>119.98980000000002</v>
          </cell>
          <cell r="O178">
            <v>127.78913700000001</v>
          </cell>
          <cell r="P178">
            <v>135.96764176800002</v>
          </cell>
          <cell r="S178">
            <v>462.74200000000002</v>
          </cell>
          <cell r="T178">
            <v>0</v>
          </cell>
          <cell r="U178">
            <v>0</v>
          </cell>
          <cell r="V178">
            <v>0</v>
          </cell>
          <cell r="W178">
            <v>0.187</v>
          </cell>
          <cell r="X178">
            <v>0.187</v>
          </cell>
          <cell r="Y178">
            <v>462.55500000000001</v>
          </cell>
          <cell r="AA178">
            <v>60</v>
          </cell>
          <cell r="AB178">
            <v>110</v>
          </cell>
          <cell r="AC178">
            <v>462.55500000000001</v>
          </cell>
          <cell r="AD178">
            <v>462.74200000000002</v>
          </cell>
          <cell r="AE178">
            <v>352.74200000000002</v>
          </cell>
          <cell r="AF178">
            <v>3.2067454545454548</v>
          </cell>
        </row>
        <row r="179">
          <cell r="B179" t="str">
            <v xml:space="preserve"> 7.4.7</v>
          </cell>
          <cell r="C179" t="str">
            <v xml:space="preserve">         - консультационные услуги</v>
          </cell>
          <cell r="D179" t="str">
            <v>тыс.руб</v>
          </cell>
          <cell r="E179">
            <v>1324</v>
          </cell>
          <cell r="F179">
            <v>80</v>
          </cell>
          <cell r="G179">
            <v>3306.55</v>
          </cell>
          <cell r="H179">
            <v>826.3</v>
          </cell>
          <cell r="I179">
            <v>826.25</v>
          </cell>
          <cell r="J179">
            <v>1652.55</v>
          </cell>
          <cell r="K179">
            <v>827</v>
          </cell>
          <cell r="L179">
            <v>2479.5500000000002</v>
          </cell>
          <cell r="M179">
            <v>827</v>
          </cell>
          <cell r="N179">
            <v>1301.60364</v>
          </cell>
          <cell r="O179">
            <v>1386.2078766</v>
          </cell>
          <cell r="P179">
            <v>1474.9251807024</v>
          </cell>
          <cell r="S179">
            <v>4296.777</v>
          </cell>
          <cell r="T179">
            <v>826.3</v>
          </cell>
          <cell r="U179">
            <v>826.25</v>
          </cell>
          <cell r="V179">
            <v>1652.55</v>
          </cell>
          <cell r="W179">
            <v>826.26600000000008</v>
          </cell>
          <cell r="X179">
            <v>2478.8159999999998</v>
          </cell>
          <cell r="Y179">
            <v>1817.9610000000002</v>
          </cell>
          <cell r="AA179">
            <v>827</v>
          </cell>
          <cell r="AB179">
            <v>3306.55</v>
          </cell>
          <cell r="AC179">
            <v>1817.9610000000002</v>
          </cell>
          <cell r="AD179">
            <v>4296.777</v>
          </cell>
          <cell r="AE179">
            <v>990.22699999999986</v>
          </cell>
          <cell r="AF179">
            <v>0.29947437661611037</v>
          </cell>
        </row>
        <row r="180">
          <cell r="B180" t="str">
            <v xml:space="preserve"> 7.4.8</v>
          </cell>
          <cell r="C180" t="str">
            <v xml:space="preserve">         - услуги пожарной, вневедомственной и сторожевой охраны</v>
          </cell>
          <cell r="D180" t="str">
            <v>тыс.руб</v>
          </cell>
          <cell r="E180">
            <v>12596</v>
          </cell>
          <cell r="F180">
            <v>14912</v>
          </cell>
          <cell r="G180">
            <v>16528.141</v>
          </cell>
          <cell r="H180">
            <v>3869.8209999999999</v>
          </cell>
          <cell r="I180">
            <v>4168.16</v>
          </cell>
          <cell r="J180">
            <v>8037.9809999999998</v>
          </cell>
          <cell r="K180">
            <v>4245.08</v>
          </cell>
          <cell r="L180">
            <v>12283.061</v>
          </cell>
          <cell r="M180">
            <v>4245.08</v>
          </cell>
          <cell r="N180">
            <v>12073.259400000003</v>
          </cell>
          <cell r="O180">
            <v>12858.021261000002</v>
          </cell>
          <cell r="P180">
            <v>13680.934621704002</v>
          </cell>
          <cell r="S180">
            <v>16324.114</v>
          </cell>
          <cell r="T180">
            <v>3869.8209999999999</v>
          </cell>
          <cell r="U180">
            <v>4168.16</v>
          </cell>
          <cell r="V180">
            <v>8037.9809999999998</v>
          </cell>
          <cell r="W180">
            <v>4155.1689999999999</v>
          </cell>
          <cell r="X180">
            <v>12193.15</v>
          </cell>
          <cell r="Y180">
            <v>4130.9639999999999</v>
          </cell>
          <cell r="AA180">
            <v>4245.08</v>
          </cell>
          <cell r="AB180">
            <v>16528.141</v>
          </cell>
          <cell r="AC180">
            <v>4130.9639999999999</v>
          </cell>
          <cell r="AD180">
            <v>16324.114</v>
          </cell>
          <cell r="AE180">
            <v>-204.02700000000004</v>
          </cell>
          <cell r="AF180">
            <v>-1.234421947392632E-2</v>
          </cell>
        </row>
        <row r="181">
          <cell r="B181" t="str">
            <v xml:space="preserve"> 7.4.9</v>
          </cell>
          <cell r="C181" t="str">
            <v xml:space="preserve">         - услуги по управлению</v>
          </cell>
          <cell r="D181" t="str">
            <v>тыс.руб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23405</v>
          </cell>
          <cell r="O181">
            <v>25161</v>
          </cell>
          <cell r="P181">
            <v>26771.304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B182" t="str">
            <v xml:space="preserve"> 7.4.10</v>
          </cell>
          <cell r="C182" t="str">
            <v xml:space="preserve">         - услуги Энергетического углеродного фонда</v>
          </cell>
          <cell r="D182" t="str">
            <v>тыс.руб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B183" t="str">
            <v xml:space="preserve"> 7.4.11</v>
          </cell>
          <cell r="C183" t="str">
            <v xml:space="preserve">         - услуги PR</v>
          </cell>
          <cell r="D183" t="str">
            <v>тыс.руб</v>
          </cell>
          <cell r="E183">
            <v>808</v>
          </cell>
          <cell r="F183">
            <v>942</v>
          </cell>
          <cell r="G183">
            <v>726.04</v>
          </cell>
          <cell r="H183">
            <v>128.65</v>
          </cell>
          <cell r="I183">
            <v>89.39</v>
          </cell>
          <cell r="J183">
            <v>218.04000000000002</v>
          </cell>
          <cell r="K183">
            <v>254</v>
          </cell>
          <cell r="L183">
            <v>472.04</v>
          </cell>
          <cell r="M183">
            <v>254</v>
          </cell>
          <cell r="N183">
            <v>558.80964000000006</v>
          </cell>
          <cell r="O183">
            <v>595.13226659999998</v>
          </cell>
          <cell r="P183">
            <v>633.2207316624</v>
          </cell>
          <cell r="S183">
            <v>625.16000000000008</v>
          </cell>
          <cell r="T183">
            <v>128.65</v>
          </cell>
          <cell r="U183">
            <v>89.39</v>
          </cell>
          <cell r="V183">
            <v>218.04000000000002</v>
          </cell>
          <cell r="W183">
            <v>167.95</v>
          </cell>
          <cell r="X183">
            <v>385.99</v>
          </cell>
          <cell r="Y183">
            <v>239.17000000000002</v>
          </cell>
          <cell r="AA183">
            <v>254</v>
          </cell>
          <cell r="AB183">
            <v>726.04</v>
          </cell>
          <cell r="AC183">
            <v>239.17000000000002</v>
          </cell>
          <cell r="AD183">
            <v>625.16000000000008</v>
          </cell>
          <cell r="AE183">
            <v>-100.87999999999988</v>
          </cell>
          <cell r="AF183">
            <v>-0.13894551264393132</v>
          </cell>
        </row>
        <row r="184">
          <cell r="B184" t="str">
            <v xml:space="preserve"> 7.4.12</v>
          </cell>
          <cell r="C184" t="str">
            <v xml:space="preserve">         - прочие работы и услуги сторонних организаций*</v>
          </cell>
          <cell r="D184" t="str">
            <v>тыс.руб</v>
          </cell>
          <cell r="E184">
            <v>64014</v>
          </cell>
          <cell r="F184">
            <v>98522.9</v>
          </cell>
          <cell r="G184">
            <v>95855.163</v>
          </cell>
          <cell r="H184">
            <v>24130.253000000001</v>
          </cell>
          <cell r="I184">
            <v>23259.800000000003</v>
          </cell>
          <cell r="J184">
            <v>47390.053</v>
          </cell>
          <cell r="K184">
            <v>23944.93</v>
          </cell>
          <cell r="L184">
            <v>71334.983000000007</v>
          </cell>
          <cell r="M184">
            <v>24520.18</v>
          </cell>
          <cell r="N184">
            <v>122493.4</v>
          </cell>
          <cell r="O184">
            <v>141244.20000000001</v>
          </cell>
          <cell r="P184">
            <v>150283.82880000002</v>
          </cell>
          <cell r="S184">
            <v>92662.727051885784</v>
          </cell>
          <cell r="T184">
            <v>24130.253000000001</v>
          </cell>
          <cell r="U184">
            <v>23259.800000000003</v>
          </cell>
          <cell r="V184">
            <v>47390.053</v>
          </cell>
          <cell r="W184">
            <v>23339.712</v>
          </cell>
          <cell r="X184">
            <v>70729.764999999999</v>
          </cell>
          <cell r="Y184">
            <v>21932.962051885788</v>
          </cell>
          <cell r="AA184">
            <v>24520.18</v>
          </cell>
          <cell r="AB184">
            <v>95855.163</v>
          </cell>
          <cell r="AC184">
            <v>21932.962051885788</v>
          </cell>
          <cell r="AD184">
            <v>92662.727051885784</v>
          </cell>
          <cell r="AE184">
            <v>-3192.4359481142164</v>
          </cell>
          <cell r="AF184">
            <v>-3.3304788685344124E-2</v>
          </cell>
        </row>
        <row r="185">
          <cell r="B185" t="str">
            <v>7.5.</v>
          </cell>
          <cell r="C185" t="str">
            <v xml:space="preserve">        Командировочные и представительские расходы</v>
          </cell>
          <cell r="D185" t="str">
            <v>тыс.руб</v>
          </cell>
          <cell r="E185">
            <v>5861</v>
          </cell>
          <cell r="F185">
            <v>5416</v>
          </cell>
          <cell r="G185">
            <v>4869.7889999999998</v>
          </cell>
          <cell r="H185">
            <v>937.94900000000007</v>
          </cell>
          <cell r="I185">
            <v>830.14</v>
          </cell>
          <cell r="J185">
            <v>1768.0889999999999</v>
          </cell>
          <cell r="K185">
            <v>1563</v>
          </cell>
          <cell r="L185">
            <v>3331.0889999999999</v>
          </cell>
          <cell r="M185">
            <v>1538.7</v>
          </cell>
          <cell r="N185">
            <v>7579</v>
          </cell>
          <cell r="O185">
            <v>7942</v>
          </cell>
          <cell r="P185">
            <v>8450.2880000000005</v>
          </cell>
          <cell r="S185">
            <v>3189.1313899999996</v>
          </cell>
          <cell r="T185">
            <v>937.94900000000007</v>
          </cell>
          <cell r="U185">
            <v>830.14</v>
          </cell>
          <cell r="V185">
            <v>1768.0889999999999</v>
          </cell>
          <cell r="W185">
            <v>265.64400000000001</v>
          </cell>
          <cell r="X185">
            <v>2033.7329999999999</v>
          </cell>
          <cell r="Y185">
            <v>1155.3983899999998</v>
          </cell>
          <cell r="AA185">
            <v>1538.7</v>
          </cell>
          <cell r="AB185">
            <v>4869.7889999999998</v>
          </cell>
          <cell r="AC185">
            <v>1155.3983899999998</v>
          </cell>
          <cell r="AD185">
            <v>3189.1313899999996</v>
          </cell>
          <cell r="AE185">
            <v>-1680.6576100000002</v>
          </cell>
          <cell r="AF185">
            <v>-0.34511918483531839</v>
          </cell>
        </row>
        <row r="186">
          <cell r="B186" t="str">
            <v>7.6.</v>
          </cell>
          <cell r="C186" t="str">
            <v xml:space="preserve">        Арендная плата по направлениям (арендодателям)**</v>
          </cell>
          <cell r="D186" t="str">
            <v>тыс.руб</v>
          </cell>
          <cell r="E186">
            <v>0</v>
          </cell>
          <cell r="F186">
            <v>0</v>
          </cell>
          <cell r="G186">
            <v>12836.784</v>
          </cell>
          <cell r="H186">
            <v>2254.0940000000001</v>
          </cell>
          <cell r="I186">
            <v>2704.69</v>
          </cell>
          <cell r="J186">
            <v>4958.7839999999997</v>
          </cell>
          <cell r="K186">
            <v>3939</v>
          </cell>
          <cell r="L186">
            <v>8897.7839999999997</v>
          </cell>
          <cell r="M186">
            <v>3939</v>
          </cell>
          <cell r="N186">
            <v>0</v>
          </cell>
          <cell r="O186">
            <v>0</v>
          </cell>
          <cell r="P186">
            <v>0</v>
          </cell>
          <cell r="S186">
            <v>10664.67722</v>
          </cell>
          <cell r="T186">
            <v>2254.0940000000001</v>
          </cell>
          <cell r="U186">
            <v>2704.69</v>
          </cell>
          <cell r="V186">
            <v>4958.7839999999997</v>
          </cell>
          <cell r="W186">
            <v>2932.4679999999998</v>
          </cell>
          <cell r="X186">
            <v>7891.2519999999995</v>
          </cell>
          <cell r="Y186">
            <v>2773.4252200000001</v>
          </cell>
          <cell r="AA186">
            <v>3939</v>
          </cell>
          <cell r="AB186">
            <v>12836.784</v>
          </cell>
          <cell r="AC186">
            <v>2773.4252200000001</v>
          </cell>
          <cell r="AD186">
            <v>10664.67722</v>
          </cell>
          <cell r="AE186">
            <v>-2172.1067800000001</v>
          </cell>
          <cell r="AF186">
            <v>-0.16920957616798726</v>
          </cell>
        </row>
        <row r="187">
          <cell r="B187" t="str">
            <v>7.7.</v>
          </cell>
          <cell r="C187" t="str">
            <v xml:space="preserve">        Лизинг</v>
          </cell>
          <cell r="D187" t="str">
            <v>тыс.руб</v>
          </cell>
          <cell r="E187">
            <v>38499</v>
          </cell>
          <cell r="F187">
            <v>52295.48</v>
          </cell>
          <cell r="G187">
            <v>71630.602000000014</v>
          </cell>
          <cell r="H187">
            <v>24342.192000000003</v>
          </cell>
          <cell r="I187">
            <v>18296.34</v>
          </cell>
          <cell r="J187">
            <v>42638.532000000007</v>
          </cell>
          <cell r="K187">
            <v>17606.25</v>
          </cell>
          <cell r="L187">
            <v>60244.782000000007</v>
          </cell>
          <cell r="M187">
            <v>11385.82</v>
          </cell>
          <cell r="N187">
            <v>56837.17</v>
          </cell>
          <cell r="O187">
            <v>42480.89</v>
          </cell>
          <cell r="P187">
            <v>36630.53</v>
          </cell>
          <cell r="Q187">
            <v>27303.27</v>
          </cell>
          <cell r="S187">
            <v>71833.576000000015</v>
          </cell>
          <cell r="T187">
            <v>24342.192000000003</v>
          </cell>
          <cell r="U187">
            <v>18296.34</v>
          </cell>
          <cell r="V187">
            <v>42638.532000000007</v>
          </cell>
          <cell r="W187">
            <v>17165.732</v>
          </cell>
          <cell r="X187">
            <v>59804.26400000001</v>
          </cell>
          <cell r="Y187">
            <v>12029.312</v>
          </cell>
          <cell r="AA187">
            <v>11385.82</v>
          </cell>
          <cell r="AB187">
            <v>71630.602000000014</v>
          </cell>
          <cell r="AC187">
            <v>12029.312</v>
          </cell>
          <cell r="AD187">
            <v>71833.576000000015</v>
          </cell>
          <cell r="AE187">
            <v>202.97400000000198</v>
          </cell>
          <cell r="AF187">
            <v>2.8336213061562979E-3</v>
          </cell>
        </row>
        <row r="188">
          <cell r="B188" t="str">
            <v>7.8</v>
          </cell>
          <cell r="C188" t="str">
            <v xml:space="preserve">        Расходы на страхование</v>
          </cell>
          <cell r="D188" t="str">
            <v>тыс.руб</v>
          </cell>
          <cell r="E188">
            <v>33948</v>
          </cell>
          <cell r="F188">
            <v>24440</v>
          </cell>
          <cell r="G188">
            <v>13656.352999999999</v>
          </cell>
          <cell r="H188">
            <v>3103.0529999999999</v>
          </cell>
          <cell r="I188">
            <v>2902.4</v>
          </cell>
          <cell r="J188">
            <v>6005.4529999999995</v>
          </cell>
          <cell r="K188">
            <v>3824.7</v>
          </cell>
          <cell r="L188">
            <v>9830.1529999999984</v>
          </cell>
          <cell r="M188">
            <v>3826.2</v>
          </cell>
          <cell r="N188">
            <v>38155</v>
          </cell>
          <cell r="O188">
            <v>51830</v>
          </cell>
          <cell r="P188">
            <v>55147.12</v>
          </cell>
          <cell r="S188">
            <v>12370.136869999998</v>
          </cell>
          <cell r="T188">
            <v>3103.0529999999999</v>
          </cell>
          <cell r="U188">
            <v>2902.4</v>
          </cell>
          <cell r="V188">
            <v>6005.4529999999995</v>
          </cell>
          <cell r="W188">
            <v>3271.5610000000001</v>
          </cell>
          <cell r="X188">
            <v>9277.0139999999992</v>
          </cell>
          <cell r="Y188">
            <v>3093.1228699999997</v>
          </cell>
          <cell r="AA188">
            <v>3826.2</v>
          </cell>
          <cell r="AB188">
            <v>13656.352999999999</v>
          </cell>
          <cell r="AC188">
            <v>3093.1228699999997</v>
          </cell>
          <cell r="AD188">
            <v>12370.136869999998</v>
          </cell>
          <cell r="AE188">
            <v>-1286.2161300000007</v>
          </cell>
          <cell r="AF188">
            <v>-9.4184452466921503E-2</v>
          </cell>
        </row>
        <row r="189">
          <cell r="B189" t="str">
            <v>7.9</v>
          </cell>
          <cell r="C189" t="str">
            <v xml:space="preserve">        Налоги и сборы, относимые на с/с (за искл. ЕСН):</v>
          </cell>
          <cell r="D189" t="str">
            <v>тыс.руб</v>
          </cell>
          <cell r="E189">
            <v>17847</v>
          </cell>
          <cell r="F189">
            <v>18117</v>
          </cell>
          <cell r="G189">
            <v>13742.796</v>
          </cell>
          <cell r="H189">
            <v>3529.7749999999996</v>
          </cell>
          <cell r="I189">
            <v>3596.3409999999999</v>
          </cell>
          <cell r="J189">
            <v>7126.116</v>
          </cell>
          <cell r="K189">
            <v>3349.09</v>
          </cell>
          <cell r="L189">
            <v>10475.206</v>
          </cell>
          <cell r="M189">
            <v>3267.59</v>
          </cell>
          <cell r="N189">
            <v>17048.708279999999</v>
          </cell>
          <cell r="O189">
            <v>18156.874318200003</v>
          </cell>
          <cell r="P189">
            <v>19318.914274564799</v>
          </cell>
          <cell r="Q189">
            <v>0</v>
          </cell>
          <cell r="S189">
            <v>14720.293010000001</v>
          </cell>
          <cell r="T189">
            <v>3529.7749999999996</v>
          </cell>
          <cell r="U189">
            <v>3596.3409999999999</v>
          </cell>
          <cell r="V189">
            <v>7126.116</v>
          </cell>
          <cell r="W189">
            <v>3673.5</v>
          </cell>
          <cell r="X189">
            <v>10799.616</v>
          </cell>
          <cell r="Y189">
            <v>3920.6770100000003</v>
          </cell>
          <cell r="AA189">
            <v>3267.59</v>
          </cell>
          <cell r="AB189">
            <v>13742.796</v>
          </cell>
          <cell r="AC189">
            <v>3920.6770100000003</v>
          </cell>
          <cell r="AD189">
            <v>14720.293010000001</v>
          </cell>
          <cell r="AE189">
            <v>977.49701000000096</v>
          </cell>
          <cell r="AF189">
            <v>7.112795751315823E-2</v>
          </cell>
        </row>
        <row r="190">
          <cell r="B190" t="str">
            <v>7.9.1</v>
          </cell>
          <cell r="C190" t="str">
            <v xml:space="preserve">         - водный налог</v>
          </cell>
          <cell r="D190" t="str">
            <v>тыс.руб</v>
          </cell>
          <cell r="E190">
            <v>6</v>
          </cell>
          <cell r="F190">
            <v>1</v>
          </cell>
          <cell r="G190">
            <v>4.74</v>
          </cell>
          <cell r="H190">
            <v>0</v>
          </cell>
          <cell r="I190">
            <v>1.24</v>
          </cell>
          <cell r="J190">
            <v>1.24</v>
          </cell>
          <cell r="K190">
            <v>1.75</v>
          </cell>
          <cell r="L190">
            <v>2.99</v>
          </cell>
          <cell r="M190">
            <v>1.75</v>
          </cell>
          <cell r="N190">
            <v>3.42828</v>
          </cell>
          <cell r="O190">
            <v>3.6511182</v>
          </cell>
          <cell r="P190">
            <v>3.8847897648000003</v>
          </cell>
          <cell r="S190">
            <v>3.496</v>
          </cell>
          <cell r="T190">
            <v>0</v>
          </cell>
          <cell r="U190">
            <v>1.24</v>
          </cell>
          <cell r="V190">
            <v>1.24</v>
          </cell>
          <cell r="W190">
            <v>1.0999999999999999</v>
          </cell>
          <cell r="X190">
            <v>2.34</v>
          </cell>
          <cell r="Y190">
            <v>1.1560000000000001</v>
          </cell>
          <cell r="AA190">
            <v>1.75</v>
          </cell>
          <cell r="AB190">
            <v>4.74</v>
          </cell>
          <cell r="AC190">
            <v>1.1560000000000001</v>
          </cell>
          <cell r="AD190">
            <v>3.496</v>
          </cell>
          <cell r="AE190">
            <v>-1.2440000000000002</v>
          </cell>
          <cell r="AF190">
            <v>-0.26244725738396629</v>
          </cell>
        </row>
        <row r="191">
          <cell r="B191" t="str">
            <v>7.9.2</v>
          </cell>
          <cell r="C191" t="str">
            <v xml:space="preserve">         - плата за землю</v>
          </cell>
          <cell r="D191" t="str">
            <v>тыс.руб</v>
          </cell>
          <cell r="E191">
            <v>8367</v>
          </cell>
          <cell r="F191">
            <v>8739</v>
          </cell>
          <cell r="G191">
            <v>4122.18</v>
          </cell>
          <cell r="H191">
            <v>1128.0999999999999</v>
          </cell>
          <cell r="I191">
            <v>1129.28</v>
          </cell>
          <cell r="J191">
            <v>2257.38</v>
          </cell>
          <cell r="K191">
            <v>931.4</v>
          </cell>
          <cell r="L191">
            <v>3188.78</v>
          </cell>
          <cell r="M191">
            <v>933.4</v>
          </cell>
          <cell r="N191">
            <v>7376.6760000000004</v>
          </cell>
          <cell r="O191">
            <v>7856.1599400000005</v>
          </cell>
          <cell r="P191">
            <v>8358.9541761600012</v>
          </cell>
          <cell r="S191">
            <v>4388.9870000000001</v>
          </cell>
          <cell r="T191">
            <v>1128.0999999999999</v>
          </cell>
          <cell r="U191">
            <v>1129.28</v>
          </cell>
          <cell r="V191">
            <v>2257.38</v>
          </cell>
          <cell r="W191">
            <v>1128.9499999999998</v>
          </cell>
          <cell r="X191">
            <v>3386.33</v>
          </cell>
          <cell r="Y191">
            <v>1002.657</v>
          </cell>
          <cell r="AA191">
            <v>933.4</v>
          </cell>
          <cell r="AB191">
            <v>4122.18</v>
          </cell>
          <cell r="AC191">
            <v>1002.657</v>
          </cell>
          <cell r="AD191">
            <v>4388.9870000000001</v>
          </cell>
          <cell r="AE191">
            <v>266.80699999999979</v>
          </cell>
          <cell r="AF191">
            <v>6.4724733029610487E-2</v>
          </cell>
        </row>
        <row r="192">
          <cell r="B192" t="str">
            <v>7.9.3</v>
          </cell>
          <cell r="C192" t="str">
            <v xml:space="preserve">         - транспортный налог</v>
          </cell>
          <cell r="D192" t="str">
            <v>тыс.руб</v>
          </cell>
          <cell r="E192">
            <v>1806</v>
          </cell>
          <cell r="F192">
            <v>1684.6</v>
          </cell>
          <cell r="G192">
            <v>1680.691</v>
          </cell>
          <cell r="H192">
            <v>414.07099999999997</v>
          </cell>
          <cell r="I192">
            <v>422.74</v>
          </cell>
          <cell r="J192">
            <v>836.81099999999992</v>
          </cell>
          <cell r="K192">
            <v>421.94</v>
          </cell>
          <cell r="L192">
            <v>1258.751</v>
          </cell>
          <cell r="M192">
            <v>421.94</v>
          </cell>
          <cell r="N192">
            <v>2087.94</v>
          </cell>
          <cell r="O192">
            <v>2223.6561000000002</v>
          </cell>
          <cell r="P192">
            <v>2365.9700904000001</v>
          </cell>
          <cell r="S192">
            <v>1740.14769</v>
          </cell>
          <cell r="T192">
            <v>414.07099999999997</v>
          </cell>
          <cell r="U192">
            <v>422.74</v>
          </cell>
          <cell r="V192">
            <v>836.81099999999992</v>
          </cell>
          <cell r="W192">
            <v>437.56700000000001</v>
          </cell>
          <cell r="X192">
            <v>1274.3779999999999</v>
          </cell>
          <cell r="Y192">
            <v>465.76969000000003</v>
          </cell>
          <cell r="AA192">
            <v>421.94</v>
          </cell>
          <cell r="AB192">
            <v>1680.691</v>
          </cell>
          <cell r="AC192">
            <v>465.76969000000003</v>
          </cell>
          <cell r="AD192">
            <v>1740.14769</v>
          </cell>
          <cell r="AE192">
            <v>59.456689999999981</v>
          </cell>
          <cell r="AF192">
            <v>3.537633628073214E-2</v>
          </cell>
        </row>
        <row r="193">
          <cell r="B193" t="str">
            <v>7.9.4</v>
          </cell>
          <cell r="C193" t="str">
            <v xml:space="preserve">         - налог на имущество</v>
          </cell>
          <cell r="D193" t="str">
            <v>тыс.руб</v>
          </cell>
          <cell r="E193">
            <v>7540</v>
          </cell>
          <cell r="F193">
            <v>7564</v>
          </cell>
          <cell r="G193">
            <v>7748.2929999999997</v>
          </cell>
          <cell r="H193">
            <v>1948.653</v>
          </cell>
          <cell r="I193">
            <v>1997.14</v>
          </cell>
          <cell r="J193">
            <v>3945.7930000000001</v>
          </cell>
          <cell r="K193">
            <v>1943</v>
          </cell>
          <cell r="L193">
            <v>5888.7929999999997</v>
          </cell>
          <cell r="M193">
            <v>1859.5</v>
          </cell>
          <cell r="N193">
            <v>7389.4920000000002</v>
          </cell>
          <cell r="O193">
            <v>7869.8089799999998</v>
          </cell>
          <cell r="P193">
            <v>8373.4767547200008</v>
          </cell>
          <cell r="S193">
            <v>8404.4459999999999</v>
          </cell>
          <cell r="T193">
            <v>1948.653</v>
          </cell>
          <cell r="U193">
            <v>1997.14</v>
          </cell>
          <cell r="V193">
            <v>3945.7930000000001</v>
          </cell>
          <cell r="W193">
            <v>2051.7600000000002</v>
          </cell>
          <cell r="X193">
            <v>5997.5529999999999</v>
          </cell>
          <cell r="Y193">
            <v>2406.893</v>
          </cell>
          <cell r="AA193">
            <v>1859.5</v>
          </cell>
          <cell r="AB193">
            <v>7748.2929999999997</v>
          </cell>
          <cell r="AC193">
            <v>2406.893</v>
          </cell>
          <cell r="AD193">
            <v>8404.4459999999999</v>
          </cell>
          <cell r="AE193">
            <v>656.15300000000025</v>
          </cell>
          <cell r="AF193">
            <v>8.4683555461828861E-2</v>
          </cell>
        </row>
        <row r="194">
          <cell r="B194" t="str">
            <v>7.9.5.</v>
          </cell>
          <cell r="C194" t="str">
            <v xml:space="preserve">         - экологические платежи</v>
          </cell>
          <cell r="D194" t="str">
            <v>тыс.руб</v>
          </cell>
          <cell r="E194">
            <v>128</v>
          </cell>
          <cell r="F194">
            <v>128.4</v>
          </cell>
          <cell r="G194">
            <v>84.891999999999996</v>
          </cell>
          <cell r="H194">
            <v>38.951000000000001</v>
          </cell>
          <cell r="I194">
            <v>45.941000000000003</v>
          </cell>
          <cell r="J194">
            <v>84.891999999999996</v>
          </cell>
          <cell r="L194">
            <v>84.891999999999996</v>
          </cell>
          <cell r="N194">
            <v>191.172</v>
          </cell>
          <cell r="O194">
            <v>203.59817999999999</v>
          </cell>
          <cell r="P194">
            <v>216.62846352</v>
          </cell>
          <cell r="S194">
            <v>183.21632</v>
          </cell>
          <cell r="T194">
            <v>38.951000000000001</v>
          </cell>
          <cell r="U194">
            <v>45.941000000000003</v>
          </cell>
          <cell r="V194">
            <v>84.891999999999996</v>
          </cell>
          <cell r="W194">
            <v>54.123000000000005</v>
          </cell>
          <cell r="X194">
            <v>139.01499999999999</v>
          </cell>
          <cell r="Y194">
            <v>44.201320000000003</v>
          </cell>
          <cell r="AB194">
            <v>84.891999999999996</v>
          </cell>
          <cell r="AC194">
            <v>44.201320000000003</v>
          </cell>
          <cell r="AD194">
            <v>183.21632</v>
          </cell>
          <cell r="AE194">
            <v>98.32432</v>
          </cell>
          <cell r="AF194">
            <v>1.15822833718136</v>
          </cell>
        </row>
        <row r="195">
          <cell r="B195" t="str">
            <v>7.9.6.</v>
          </cell>
          <cell r="C195" t="str">
            <v xml:space="preserve">         - прочие налоги, относимые на с/с </v>
          </cell>
          <cell r="D195" t="str">
            <v>тыс.руб</v>
          </cell>
          <cell r="E195">
            <v>0</v>
          </cell>
          <cell r="F195">
            <v>0</v>
          </cell>
          <cell r="G195">
            <v>102</v>
          </cell>
          <cell r="H195">
            <v>0</v>
          </cell>
          <cell r="I195">
            <v>0</v>
          </cell>
          <cell r="J195">
            <v>0</v>
          </cell>
          <cell r="K195">
            <v>51</v>
          </cell>
          <cell r="L195">
            <v>51</v>
          </cell>
          <cell r="M195">
            <v>51</v>
          </cell>
          <cell r="N195">
            <v>0</v>
          </cell>
          <cell r="O195">
            <v>0</v>
          </cell>
          <cell r="P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AA195">
            <v>51</v>
          </cell>
          <cell r="AB195">
            <v>102</v>
          </cell>
          <cell r="AC195">
            <v>0</v>
          </cell>
          <cell r="AD195">
            <v>0</v>
          </cell>
          <cell r="AE195">
            <v>-102</v>
          </cell>
          <cell r="AF195">
            <v>-1</v>
          </cell>
        </row>
        <row r="196">
          <cell r="B196" t="str">
            <v>7.10.</v>
          </cell>
          <cell r="C196" t="str">
            <v xml:space="preserve">        Расходы на инновации</v>
          </cell>
          <cell r="D196" t="str">
            <v>тыс.руб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B197" t="str">
            <v>7.11.</v>
          </cell>
          <cell r="C197" t="str">
            <v xml:space="preserve">        Финансирование работ с участием НП ИНВЭЛ</v>
          </cell>
          <cell r="D197" t="str">
            <v>тыс.руб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644.16999999999996</v>
          </cell>
          <cell r="O197">
            <v>686.04104999999993</v>
          </cell>
          <cell r="P197">
            <v>729.94767719999993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B198" t="str">
            <v>7.12.</v>
          </cell>
          <cell r="C198" t="str">
            <v>Затраты на экологию</v>
          </cell>
          <cell r="D198" t="str">
            <v>тыс.руб</v>
          </cell>
          <cell r="E198">
            <v>0</v>
          </cell>
          <cell r="F198">
            <v>11</v>
          </cell>
          <cell r="G198">
            <v>318.29199999999997</v>
          </cell>
          <cell r="H198">
            <v>67.822000000000003</v>
          </cell>
          <cell r="I198">
            <v>87.69</v>
          </cell>
          <cell r="J198">
            <v>155.512</v>
          </cell>
          <cell r="K198">
            <v>81.39</v>
          </cell>
          <cell r="L198">
            <v>236.90199999999999</v>
          </cell>
          <cell r="M198">
            <v>81.39</v>
          </cell>
          <cell r="N198">
            <v>137.51568</v>
          </cell>
          <cell r="O198">
            <v>146.45419920000001</v>
          </cell>
          <cell r="P198">
            <v>155.82726794880003</v>
          </cell>
          <cell r="S198">
            <v>509.93307999999996</v>
          </cell>
          <cell r="T198">
            <v>67.822000000000003</v>
          </cell>
          <cell r="U198">
            <v>87.69</v>
          </cell>
          <cell r="V198">
            <v>155.512</v>
          </cell>
          <cell r="W198">
            <v>91.341000000000008</v>
          </cell>
          <cell r="X198">
            <v>246.85300000000001</v>
          </cell>
          <cell r="Y198">
            <v>263.08007999999995</v>
          </cell>
          <cell r="AA198">
            <v>81.39</v>
          </cell>
          <cell r="AB198">
            <v>318.29199999999997</v>
          </cell>
          <cell r="AC198">
            <v>263.08007999999995</v>
          </cell>
          <cell r="AD198">
            <v>509.93307999999996</v>
          </cell>
          <cell r="AE198">
            <v>191.64107999999999</v>
          </cell>
          <cell r="AF198">
            <v>0.60209204127028015</v>
          </cell>
        </row>
        <row r="199">
          <cell r="B199" t="str">
            <v>7.13.</v>
          </cell>
          <cell r="C199" t="str">
            <v xml:space="preserve">        Другие расходы, относимые на себестоимость***</v>
          </cell>
          <cell r="D199" t="str">
            <v>тыс.руб</v>
          </cell>
          <cell r="E199">
            <v>6258</v>
          </cell>
          <cell r="F199">
            <v>7840.5</v>
          </cell>
          <cell r="G199">
            <v>13787.725999999999</v>
          </cell>
          <cell r="H199">
            <v>2506.3760000000002</v>
          </cell>
          <cell r="I199">
            <v>1776.93</v>
          </cell>
          <cell r="J199">
            <v>4283.3060000000005</v>
          </cell>
          <cell r="K199">
            <v>4101.2199999999993</v>
          </cell>
          <cell r="L199">
            <v>8384.5259999999998</v>
          </cell>
          <cell r="M199">
            <v>5403.2</v>
          </cell>
          <cell r="N199">
            <v>10161.6</v>
          </cell>
          <cell r="O199">
            <v>10932.3</v>
          </cell>
          <cell r="P199">
            <v>16352</v>
          </cell>
          <cell r="S199">
            <v>7709.8324700000012</v>
          </cell>
          <cell r="T199">
            <v>2506.3760000000002</v>
          </cell>
          <cell r="U199">
            <v>1776.93</v>
          </cell>
          <cell r="V199">
            <v>4283.3060000000005</v>
          </cell>
          <cell r="W199">
            <v>1859.2809999999999</v>
          </cell>
          <cell r="X199">
            <v>6142.5870000000004</v>
          </cell>
          <cell r="Y199">
            <v>1567.2454700000003</v>
          </cell>
          <cell r="AA199">
            <v>5403.2</v>
          </cell>
          <cell r="AB199">
            <v>13787.725999999999</v>
          </cell>
          <cell r="AC199">
            <v>1567.2454700000003</v>
          </cell>
          <cell r="AD199">
            <v>7709.8324700000012</v>
          </cell>
          <cell r="AE199">
            <v>-6077.8935299999976</v>
          </cell>
          <cell r="AF199">
            <v>-0.44081914087935881</v>
          </cell>
        </row>
        <row r="200">
          <cell r="B200" t="str">
            <v>8.</v>
          </cell>
          <cell r="C200" t="str">
            <v>Из стр. I. Затраты на ремонт всего, в т.ч.</v>
          </cell>
          <cell r="D200" t="str">
            <v>тыс.руб</v>
          </cell>
          <cell r="E200">
            <v>58146</v>
          </cell>
          <cell r="F200">
            <v>75846</v>
          </cell>
          <cell r="G200">
            <v>95930.2</v>
          </cell>
          <cell r="H200">
            <v>1897.5</v>
          </cell>
          <cell r="I200">
            <v>34204.699999999997</v>
          </cell>
          <cell r="J200">
            <v>36102.199999999997</v>
          </cell>
          <cell r="K200">
            <v>44075</v>
          </cell>
          <cell r="L200">
            <v>80177.2</v>
          </cell>
          <cell r="M200">
            <v>15753</v>
          </cell>
          <cell r="N200">
            <v>106822.39999999999</v>
          </cell>
          <cell r="O200">
            <v>113765.20000000001</v>
          </cell>
          <cell r="P200">
            <v>121046.17280000001</v>
          </cell>
          <cell r="Q200">
            <v>20613.563599999998</v>
          </cell>
          <cell r="S200">
            <v>95819.267179999995</v>
          </cell>
          <cell r="T200">
            <v>1897.5</v>
          </cell>
          <cell r="U200">
            <v>34204.699999999997</v>
          </cell>
          <cell r="V200">
            <v>36102.199999999997</v>
          </cell>
          <cell r="W200">
            <v>38857.182000000001</v>
          </cell>
          <cell r="X200">
            <v>74959.381999999998</v>
          </cell>
          <cell r="Y200">
            <v>20859.885180000001</v>
          </cell>
          <cell r="AA200">
            <v>15753</v>
          </cell>
          <cell r="AB200">
            <v>95930.2</v>
          </cell>
          <cell r="AC200">
            <v>20859.885180000001</v>
          </cell>
          <cell r="AD200">
            <v>95819.267179999995</v>
          </cell>
          <cell r="AE200">
            <v>-110.93282000000181</v>
          </cell>
          <cell r="AF200">
            <v>-1.1563910009569646E-3</v>
          </cell>
        </row>
        <row r="201">
          <cell r="B201" t="str">
            <v>8.1</v>
          </cell>
          <cell r="C201" t="str">
            <v>Хоз. способ</v>
          </cell>
          <cell r="D201" t="str">
            <v>тыс.руб</v>
          </cell>
          <cell r="E201">
            <v>51735</v>
          </cell>
          <cell r="F201">
            <v>63257</v>
          </cell>
          <cell r="G201">
            <v>68284.66</v>
          </cell>
          <cell r="H201">
            <v>1897.5</v>
          </cell>
          <cell r="I201">
            <v>26966.16</v>
          </cell>
          <cell r="J201">
            <v>28863.66</v>
          </cell>
          <cell r="K201">
            <v>28693</v>
          </cell>
          <cell r="L201">
            <v>57556.66</v>
          </cell>
          <cell r="M201">
            <v>10728</v>
          </cell>
          <cell r="N201">
            <v>28098</v>
          </cell>
          <cell r="O201">
            <v>29783.9</v>
          </cell>
          <cell r="P201">
            <v>31690.069600000003</v>
          </cell>
          <cell r="Q201">
            <v>20613.563599999998</v>
          </cell>
          <cell r="S201">
            <v>68830.857180000006</v>
          </cell>
          <cell r="T201">
            <v>1897.5</v>
          </cell>
          <cell r="U201">
            <v>26966.16</v>
          </cell>
          <cell r="V201">
            <v>28863.66</v>
          </cell>
          <cell r="W201">
            <v>27216.399000000001</v>
          </cell>
          <cell r="X201">
            <v>56080.059000000001</v>
          </cell>
          <cell r="Y201">
            <v>12750.798180000002</v>
          </cell>
          <cell r="AA201">
            <v>10728</v>
          </cell>
          <cell r="AB201">
            <v>68284.66</v>
          </cell>
          <cell r="AC201">
            <v>12750.798180000002</v>
          </cell>
          <cell r="AD201">
            <v>68830.857180000006</v>
          </cell>
          <cell r="AE201">
            <v>546.19718000000285</v>
          </cell>
          <cell r="AF201">
            <v>7.9988269693369324E-3</v>
          </cell>
        </row>
        <row r="202">
          <cell r="B202" t="str">
            <v>8.1.1</v>
          </cell>
          <cell r="C202" t="str">
            <v xml:space="preserve">       ФОТ</v>
          </cell>
          <cell r="D202" t="str">
            <v>тыс.руб</v>
          </cell>
          <cell r="E202">
            <v>13089</v>
          </cell>
          <cell r="F202">
            <v>17429</v>
          </cell>
          <cell r="G202">
            <v>14029.51</v>
          </cell>
          <cell r="H202">
            <v>705.5</v>
          </cell>
          <cell r="I202">
            <v>5635.01</v>
          </cell>
          <cell r="J202">
            <v>6340.51</v>
          </cell>
          <cell r="K202">
            <v>6263</v>
          </cell>
          <cell r="L202">
            <v>12603.51</v>
          </cell>
          <cell r="M202">
            <v>1426</v>
          </cell>
          <cell r="N202">
            <v>8841</v>
          </cell>
          <cell r="O202">
            <v>9336</v>
          </cell>
          <cell r="P202">
            <v>9933.5040000000008</v>
          </cell>
          <cell r="S202">
            <v>15391.233680000001</v>
          </cell>
          <cell r="T202">
            <v>705.5</v>
          </cell>
          <cell r="U202">
            <v>5635.01</v>
          </cell>
          <cell r="V202">
            <v>6340.51</v>
          </cell>
          <cell r="W202">
            <v>6845.96</v>
          </cell>
          <cell r="X202">
            <v>13186.470000000001</v>
          </cell>
          <cell r="Y202">
            <v>2204.76368</v>
          </cell>
          <cell r="AA202">
            <v>1426</v>
          </cell>
          <cell r="AB202">
            <v>14029.51</v>
          </cell>
          <cell r="AC202">
            <v>2204.76368</v>
          </cell>
          <cell r="AD202">
            <v>15391.233680000001</v>
          </cell>
          <cell r="AE202">
            <v>1361.723680000001</v>
          </cell>
          <cell r="AF202">
            <v>9.7061385607907974E-2</v>
          </cell>
        </row>
        <row r="203">
          <cell r="B203" t="str">
            <v>8.1.2</v>
          </cell>
          <cell r="C203" t="str">
            <v xml:space="preserve">       ЕСН</v>
          </cell>
          <cell r="D203" t="str">
            <v>тыс.руб</v>
          </cell>
          <cell r="E203">
            <v>3407</v>
          </cell>
          <cell r="F203">
            <v>4575</v>
          </cell>
          <cell r="G203">
            <v>3691.13</v>
          </cell>
          <cell r="H203">
            <v>181.3</v>
          </cell>
          <cell r="I203">
            <v>1478.83</v>
          </cell>
          <cell r="J203">
            <v>1660.1299999999999</v>
          </cell>
          <cell r="K203">
            <v>1653</v>
          </cell>
          <cell r="L203">
            <v>3313.13</v>
          </cell>
          <cell r="M203">
            <v>378</v>
          </cell>
          <cell r="N203">
            <v>2335</v>
          </cell>
          <cell r="O203">
            <v>2425.9</v>
          </cell>
          <cell r="P203">
            <v>2581.1576000000005</v>
          </cell>
          <cell r="S203">
            <v>4043.8156600000002</v>
          </cell>
          <cell r="T203">
            <v>181.3</v>
          </cell>
          <cell r="U203">
            <v>1478.83</v>
          </cell>
          <cell r="V203">
            <v>1660.1299999999999</v>
          </cell>
          <cell r="W203">
            <v>1804.24</v>
          </cell>
          <cell r="X203">
            <v>3464.37</v>
          </cell>
          <cell r="Y203">
            <v>579.44566000000009</v>
          </cell>
          <cell r="AA203">
            <v>378</v>
          </cell>
          <cell r="AB203">
            <v>3691.13</v>
          </cell>
          <cell r="AC203">
            <v>579.44566000000009</v>
          </cell>
          <cell r="AD203">
            <v>4043.8156600000002</v>
          </cell>
          <cell r="AE203">
            <v>352.6856600000001</v>
          </cell>
          <cell r="AF203">
            <v>9.5549509228881155E-2</v>
          </cell>
        </row>
        <row r="204">
          <cell r="B204" t="str">
            <v>8.1.3</v>
          </cell>
          <cell r="C204" t="str">
            <v xml:space="preserve">       Сырье, материалы, запасные части</v>
          </cell>
          <cell r="D204" t="str">
            <v>тыс.руб</v>
          </cell>
          <cell r="E204">
            <v>35239</v>
          </cell>
          <cell r="F204">
            <v>41253</v>
          </cell>
          <cell r="G204">
            <v>50564.020000000004</v>
          </cell>
          <cell r="H204">
            <v>1010.7</v>
          </cell>
          <cell r="I204">
            <v>19852.32</v>
          </cell>
          <cell r="J204">
            <v>20863.02</v>
          </cell>
          <cell r="K204">
            <v>20777</v>
          </cell>
          <cell r="L204">
            <v>41640.020000000004</v>
          </cell>
          <cell r="M204">
            <v>8924</v>
          </cell>
          <cell r="N204">
            <v>16922</v>
          </cell>
          <cell r="O204">
            <v>18022</v>
          </cell>
          <cell r="P204">
            <v>19175.407999999999</v>
          </cell>
          <cell r="Q204">
            <v>20613.563599999998</v>
          </cell>
          <cell r="S204">
            <v>49395.807840000001</v>
          </cell>
          <cell r="T204">
            <v>1010.7</v>
          </cell>
          <cell r="U204">
            <v>19852.32</v>
          </cell>
          <cell r="V204">
            <v>20863.02</v>
          </cell>
          <cell r="W204">
            <v>18566.199000000001</v>
          </cell>
          <cell r="X204">
            <v>39429.218999999997</v>
          </cell>
          <cell r="Y204">
            <v>9966.5888400000022</v>
          </cell>
          <cell r="AA204">
            <v>8924</v>
          </cell>
          <cell r="AB204">
            <v>50564.020000000004</v>
          </cell>
          <cell r="AC204">
            <v>9966.5888400000022</v>
          </cell>
          <cell r="AD204">
            <v>49395.807840000001</v>
          </cell>
          <cell r="AE204">
            <v>-1168.2121600000028</v>
          </cell>
          <cell r="AF204">
            <v>-2.3103625067785408E-2</v>
          </cell>
        </row>
        <row r="205">
          <cell r="B205" t="str">
            <v>8.1.4</v>
          </cell>
          <cell r="C205" t="str">
            <v xml:space="preserve">       Прочие затраты </v>
          </cell>
          <cell r="D205" t="str">
            <v>тыс.руб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B206" t="str">
            <v>8.2</v>
          </cell>
          <cell r="C206" t="str">
            <v xml:space="preserve">Услуги сторонних ремонтных организаций </v>
          </cell>
          <cell r="D206" t="str">
            <v>тыс.руб</v>
          </cell>
          <cell r="E206">
            <v>6411</v>
          </cell>
          <cell r="F206">
            <v>12589</v>
          </cell>
          <cell r="G206">
            <v>27645.54</v>
          </cell>
          <cell r="H206">
            <v>0</v>
          </cell>
          <cell r="I206">
            <v>7238.54</v>
          </cell>
          <cell r="J206">
            <v>7238.54</v>
          </cell>
          <cell r="K206">
            <v>15382</v>
          </cell>
          <cell r="L206">
            <v>22620.54</v>
          </cell>
          <cell r="M206">
            <v>5025</v>
          </cell>
          <cell r="N206">
            <v>78724.399999999994</v>
          </cell>
          <cell r="O206">
            <v>83981.3</v>
          </cell>
          <cell r="P206">
            <v>89356.103200000012</v>
          </cell>
          <cell r="S206">
            <v>26988.41</v>
          </cell>
          <cell r="T206">
            <v>0</v>
          </cell>
          <cell r="U206">
            <v>7238.54</v>
          </cell>
          <cell r="V206">
            <v>7238.54</v>
          </cell>
          <cell r="W206">
            <v>11640.783000000001</v>
          </cell>
          <cell r="X206">
            <v>18879.323</v>
          </cell>
          <cell r="Y206">
            <v>8109.0869999999995</v>
          </cell>
          <cell r="AA206">
            <v>5025</v>
          </cell>
          <cell r="AB206">
            <v>27645.54</v>
          </cell>
          <cell r="AC206">
            <v>8109.0869999999995</v>
          </cell>
          <cell r="AD206">
            <v>26988.41</v>
          </cell>
          <cell r="AE206">
            <v>-657.13000000000102</v>
          </cell>
          <cell r="AF206">
            <v>-2.3769837738745598E-2</v>
          </cell>
        </row>
        <row r="207">
          <cell r="B207" t="str">
            <v>8.3</v>
          </cell>
          <cell r="C207" t="str">
            <v>Стоимость давальческих материалов</v>
          </cell>
          <cell r="D207" t="str">
            <v>тыс.руб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B208" t="str">
            <v>8.4</v>
          </cell>
          <cell r="C208" t="str">
            <v>Отчисления в ремонтный фонд</v>
          </cell>
          <cell r="D208" t="str">
            <v>тыс.руб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10">
          <cell r="E210" t="str">
            <v>6. Смета затрат на производство и реализацию продукции (услуг) от обычной деятельности по основной продукции (услугам) *(План)</v>
          </cell>
          <cell r="S210" t="str">
            <v>6. Смета затрат на производство и реализацию продукции (услуг). Выполнение</v>
          </cell>
        </row>
        <row r="211">
          <cell r="B211" t="str">
            <v>Прочая продукция (услуги) основной деятельности</v>
          </cell>
        </row>
        <row r="212">
          <cell r="B212" t="str">
            <v>№ п/п</v>
          </cell>
          <cell r="C212" t="str">
            <v>Наименование</v>
          </cell>
          <cell r="D212" t="str">
            <v>Единицы измерения</v>
          </cell>
          <cell r="E212" t="str">
            <v xml:space="preserve"> 2007г. Факт</v>
          </cell>
          <cell r="F212" t="str">
            <v xml:space="preserve"> 2008г. Факт</v>
          </cell>
          <cell r="G212" t="str">
            <v xml:space="preserve"> 2009г. План</v>
          </cell>
          <cell r="H212" t="str">
            <v>В том числе по кварталам</v>
          </cell>
          <cell r="N212" t="str">
            <v xml:space="preserve"> 2010г. Прогноз</v>
          </cell>
          <cell r="O212" t="str">
            <v xml:space="preserve"> 2011г. Прогноз</v>
          </cell>
          <cell r="P212" t="str">
            <v xml:space="preserve"> 2012г. Прогноз</v>
          </cell>
          <cell r="Q212" t="str">
            <v xml:space="preserve"> 2013г. Прогноз</v>
          </cell>
          <cell r="S212" t="str">
            <v xml:space="preserve"> 2009г. Факт</v>
          </cell>
          <cell r="T212" t="str">
            <v>В том числе по кварталам</v>
          </cell>
          <cell r="AA212" t="str">
            <v>План отчётного периода</v>
          </cell>
          <cell r="AC212" t="str">
            <v>Факт за отчётный период</v>
          </cell>
          <cell r="AE212" t="str">
            <v>Отклонение факта от плана за год.</v>
          </cell>
        </row>
        <row r="213">
          <cell r="H213" t="str">
            <v>1 кв.</v>
          </cell>
          <cell r="I213" t="str">
            <v>2 кв.</v>
          </cell>
          <cell r="J213" t="str">
            <v>6 мес.</v>
          </cell>
          <cell r="K213" t="str">
            <v>3 кв.</v>
          </cell>
          <cell r="L213" t="str">
            <v>9 мес.</v>
          </cell>
          <cell r="M213" t="str">
            <v>4 кв.</v>
          </cell>
          <cell r="T213" t="str">
            <v>1 кв.</v>
          </cell>
          <cell r="U213" t="str">
            <v>2 кв.</v>
          </cell>
          <cell r="V213" t="str">
            <v>6 мес.</v>
          </cell>
          <cell r="W213" t="str">
            <v>3 кв.</v>
          </cell>
          <cell r="X213" t="str">
            <v>9 мес.</v>
          </cell>
          <cell r="Y213" t="str">
            <v>4 кв.</v>
          </cell>
          <cell r="AA213" t="str">
            <v>4 квартал</v>
          </cell>
          <cell r="AB213" t="str">
            <v>С начала года</v>
          </cell>
          <cell r="AC213" t="str">
            <v>4 квартал</v>
          </cell>
          <cell r="AD213" t="str">
            <v>С начала года</v>
          </cell>
          <cell r="AE213" t="str">
            <v>Абсолютное</v>
          </cell>
          <cell r="AF213" t="str">
            <v>Относительное</v>
          </cell>
        </row>
        <row r="214">
          <cell r="B214">
            <v>1</v>
          </cell>
          <cell r="C214">
            <v>2</v>
          </cell>
          <cell r="D214">
            <v>3</v>
          </cell>
          <cell r="E214">
            <v>4</v>
          </cell>
          <cell r="F214">
            <v>5</v>
          </cell>
          <cell r="G214">
            <v>6</v>
          </cell>
          <cell r="H214">
            <v>7</v>
          </cell>
          <cell r="I214">
            <v>8</v>
          </cell>
          <cell r="J214">
            <v>9</v>
          </cell>
          <cell r="K214">
            <v>10</v>
          </cell>
          <cell r="L214">
            <v>11</v>
          </cell>
          <cell r="M214">
            <v>12</v>
          </cell>
          <cell r="N214">
            <v>13</v>
          </cell>
          <cell r="O214">
            <v>14</v>
          </cell>
          <cell r="P214">
            <v>15</v>
          </cell>
          <cell r="Q214">
            <v>16</v>
          </cell>
          <cell r="S214">
            <v>17</v>
          </cell>
          <cell r="T214">
            <v>18</v>
          </cell>
          <cell r="U214">
            <v>19</v>
          </cell>
          <cell r="V214">
            <v>20</v>
          </cell>
          <cell r="W214">
            <v>21</v>
          </cell>
          <cell r="X214">
            <v>22</v>
          </cell>
          <cell r="Y214">
            <v>23</v>
          </cell>
          <cell r="AA214">
            <v>24</v>
          </cell>
          <cell r="AB214">
            <v>25</v>
          </cell>
          <cell r="AC214">
            <v>26</v>
          </cell>
          <cell r="AD214">
            <v>27</v>
          </cell>
          <cell r="AE214">
            <v>28</v>
          </cell>
          <cell r="AF214">
            <v>29</v>
          </cell>
        </row>
        <row r="215">
          <cell r="B215" t="str">
            <v>I.</v>
          </cell>
          <cell r="C215" t="str">
            <v>Затраты на производство и реализацию продукции (услуг), всего</v>
          </cell>
          <cell r="D215" t="str">
            <v>тыс.руб</v>
          </cell>
          <cell r="E215">
            <v>8462</v>
          </cell>
          <cell r="F215">
            <v>4550</v>
          </cell>
          <cell r="G215">
            <v>7305.3209999999999</v>
          </cell>
          <cell r="H215">
            <v>745.4910000000001</v>
          </cell>
          <cell r="I215">
            <v>3043.33</v>
          </cell>
          <cell r="J215">
            <v>3788.8209999999999</v>
          </cell>
          <cell r="K215">
            <v>1933.3999999999999</v>
          </cell>
          <cell r="L215">
            <v>5722.2209999999995</v>
          </cell>
          <cell r="M215">
            <v>1583.1</v>
          </cell>
          <cell r="N215">
            <v>12769.597924</v>
          </cell>
          <cell r="O215">
            <v>12977.937386983998</v>
          </cell>
          <cell r="P215">
            <v>13808.525379750976</v>
          </cell>
          <cell r="Q215">
            <v>0</v>
          </cell>
          <cell r="S215">
            <v>6684.2774500000005</v>
          </cell>
          <cell r="T215">
            <v>745.4910000000001</v>
          </cell>
          <cell r="U215">
            <v>3043.33</v>
          </cell>
          <cell r="V215">
            <v>3788.8209999999999</v>
          </cell>
          <cell r="W215">
            <v>1048.6889999999999</v>
          </cell>
          <cell r="X215">
            <v>4837.51</v>
          </cell>
          <cell r="Y215">
            <v>1846.7674500000003</v>
          </cell>
          <cell r="AA215">
            <v>1583.1</v>
          </cell>
          <cell r="AB215">
            <v>7305.3209999999999</v>
          </cell>
          <cell r="AC215">
            <v>1846.7674500000003</v>
          </cell>
          <cell r="AD215">
            <v>6684.2774500000005</v>
          </cell>
          <cell r="AE215">
            <v>-621.04354999999941</v>
          </cell>
          <cell r="AF215">
            <v>-8.5012492948632848E-2</v>
          </cell>
        </row>
        <row r="216">
          <cell r="B216" t="str">
            <v>1</v>
          </cell>
          <cell r="C216" t="str">
            <v xml:space="preserve">Материальные затраты </v>
          </cell>
          <cell r="D216" t="str">
            <v>тыс.руб</v>
          </cell>
          <cell r="E216">
            <v>1937</v>
          </cell>
          <cell r="F216">
            <v>1420</v>
          </cell>
          <cell r="G216">
            <v>2202.2709999999997</v>
          </cell>
          <cell r="H216">
            <v>208.661</v>
          </cell>
          <cell r="I216">
            <v>148.61000000000001</v>
          </cell>
          <cell r="J216">
            <v>357.27100000000002</v>
          </cell>
          <cell r="K216">
            <v>1074</v>
          </cell>
          <cell r="L216">
            <v>1431.271</v>
          </cell>
          <cell r="M216">
            <v>771</v>
          </cell>
          <cell r="N216">
            <v>3696.4491830000002</v>
          </cell>
          <cell r="O216">
            <v>3853.9250290779996</v>
          </cell>
          <cell r="P216">
            <v>4100.576230938992</v>
          </cell>
          <cell r="Q216">
            <v>0</v>
          </cell>
          <cell r="S216">
            <v>1666.7119500000001</v>
          </cell>
          <cell r="T216">
            <v>208.661</v>
          </cell>
          <cell r="U216">
            <v>148.61000000000001</v>
          </cell>
          <cell r="V216">
            <v>357.27100000000002</v>
          </cell>
          <cell r="W216">
            <v>263.26099999999997</v>
          </cell>
          <cell r="X216">
            <v>620.53199999999993</v>
          </cell>
          <cell r="Y216">
            <v>1046.1799500000002</v>
          </cell>
          <cell r="AA216">
            <v>771</v>
          </cell>
          <cell r="AB216">
            <v>2202.2709999999997</v>
          </cell>
          <cell r="AC216">
            <v>1046.1799500000002</v>
          </cell>
          <cell r="AD216">
            <v>1666.7119500000001</v>
          </cell>
          <cell r="AE216">
            <v>-535.55904999999962</v>
          </cell>
          <cell r="AF216">
            <v>-0.24318489867959014</v>
          </cell>
        </row>
        <row r="217">
          <cell r="B217" t="str">
            <v>1.1.</v>
          </cell>
          <cell r="C217" t="str">
            <v>Покупная электроэнергия на компенсацию потерь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B218" t="str">
            <v>1.1.2.</v>
          </cell>
          <cell r="C218" t="str">
            <v xml:space="preserve">     - электроэнергия с оптового рынка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AB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B219" t="str">
            <v>1.1.3.</v>
          </cell>
          <cell r="C219" t="str">
            <v xml:space="preserve">     - электроэнергия с розничных рынков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B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B220">
            <v>1.2</v>
          </cell>
          <cell r="C220" t="str">
            <v>Покупная энергия на производственные и хозяйственные нужды</v>
          </cell>
          <cell r="E220">
            <v>52</v>
          </cell>
          <cell r="F220">
            <v>165</v>
          </cell>
          <cell r="G220">
            <v>167.45999999999998</v>
          </cell>
          <cell r="H220">
            <v>58.4</v>
          </cell>
          <cell r="I220">
            <v>15.06</v>
          </cell>
          <cell r="J220">
            <v>73.459999999999994</v>
          </cell>
          <cell r="K220">
            <v>8</v>
          </cell>
          <cell r="L220">
            <v>81.459999999999994</v>
          </cell>
          <cell r="M220">
            <v>86</v>
          </cell>
          <cell r="N220">
            <v>1.1491829999999998</v>
          </cell>
          <cell r="O220">
            <v>1.2250290779999999</v>
          </cell>
          <cell r="P220">
            <v>1.303430938992</v>
          </cell>
          <cell r="S220">
            <v>129.74430000000001</v>
          </cell>
          <cell r="T220">
            <v>58.4</v>
          </cell>
          <cell r="U220">
            <v>15.06</v>
          </cell>
          <cell r="V220">
            <v>73.459999999999994</v>
          </cell>
          <cell r="W220">
            <v>18.020000000000003</v>
          </cell>
          <cell r="X220">
            <v>91.47999999999999</v>
          </cell>
          <cell r="Y220">
            <v>38.264300000000006</v>
          </cell>
          <cell r="AA220">
            <v>86</v>
          </cell>
          <cell r="AB220">
            <v>167.45999999999998</v>
          </cell>
          <cell r="AC220">
            <v>38.264300000000006</v>
          </cell>
          <cell r="AD220">
            <v>129.74430000000001</v>
          </cell>
          <cell r="AE220">
            <v>-37.71569999999997</v>
          </cell>
          <cell r="AF220">
            <v>-0.22522214260121806</v>
          </cell>
        </row>
        <row r="221">
          <cell r="B221" t="str">
            <v>1.5.</v>
          </cell>
          <cell r="C221" t="str">
            <v>Cырье и материалы</v>
          </cell>
          <cell r="D221" t="str">
            <v>тыс.руб</v>
          </cell>
          <cell r="E221">
            <v>1885</v>
          </cell>
          <cell r="F221">
            <v>1255</v>
          </cell>
          <cell r="G221">
            <v>2034.8110000000001</v>
          </cell>
          <cell r="H221">
            <v>150.261</v>
          </cell>
          <cell r="I221">
            <v>133.55000000000001</v>
          </cell>
          <cell r="J221">
            <v>283.81100000000004</v>
          </cell>
          <cell r="K221">
            <v>1066</v>
          </cell>
          <cell r="L221">
            <v>1349.8110000000001</v>
          </cell>
          <cell r="M221">
            <v>685</v>
          </cell>
          <cell r="N221">
            <v>3695.3</v>
          </cell>
          <cell r="O221">
            <v>3852.7</v>
          </cell>
          <cell r="P221">
            <v>4099.2727999999997</v>
          </cell>
          <cell r="S221">
            <v>1536.96765</v>
          </cell>
          <cell r="T221">
            <v>150.261</v>
          </cell>
          <cell r="U221">
            <v>133.55000000000001</v>
          </cell>
          <cell r="V221">
            <v>283.81100000000004</v>
          </cell>
          <cell r="W221">
            <v>245.24099999999999</v>
          </cell>
          <cell r="X221">
            <v>529.05200000000002</v>
          </cell>
          <cell r="Y221">
            <v>1007.9156500000001</v>
          </cell>
          <cell r="AA221">
            <v>685</v>
          </cell>
          <cell r="AB221">
            <v>2034.8110000000001</v>
          </cell>
          <cell r="AC221">
            <v>1007.9156500000001</v>
          </cell>
          <cell r="AD221">
            <v>1536.96765</v>
          </cell>
          <cell r="AE221">
            <v>-497.8433500000001</v>
          </cell>
          <cell r="AF221">
            <v>-0.24466318984908184</v>
          </cell>
        </row>
        <row r="222">
          <cell r="B222" t="str">
            <v xml:space="preserve"> 1.5.1</v>
          </cell>
          <cell r="C222" t="str">
            <v xml:space="preserve">     в т.ч.  ГСМ</v>
          </cell>
          <cell r="D222" t="str">
            <v>тыс.руб</v>
          </cell>
          <cell r="E222">
            <v>800</v>
          </cell>
          <cell r="F222">
            <v>342</v>
          </cell>
          <cell r="G222">
            <v>418.33100000000002</v>
          </cell>
          <cell r="H222">
            <v>66.461000000000013</v>
          </cell>
          <cell r="I222">
            <v>66.87</v>
          </cell>
          <cell r="J222">
            <v>133.33100000000002</v>
          </cell>
          <cell r="K222">
            <v>137</v>
          </cell>
          <cell r="L222">
            <v>270.33100000000002</v>
          </cell>
          <cell r="M222">
            <v>148</v>
          </cell>
          <cell r="N222">
            <v>534.37009499999999</v>
          </cell>
          <cell r="O222">
            <v>569.63852127000007</v>
          </cell>
          <cell r="P222">
            <v>606.09538663128012</v>
          </cell>
          <cell r="S222">
            <v>317.58940000000001</v>
          </cell>
          <cell r="T222">
            <v>66.461000000000013</v>
          </cell>
          <cell r="U222">
            <v>66.87</v>
          </cell>
          <cell r="V222">
            <v>133.33100000000002</v>
          </cell>
          <cell r="W222">
            <v>79.320999999999998</v>
          </cell>
          <cell r="X222">
            <v>212.65200000000002</v>
          </cell>
          <cell r="Y222">
            <v>104.9374</v>
          </cell>
          <cell r="AA222">
            <v>148</v>
          </cell>
          <cell r="AB222">
            <v>418.33100000000002</v>
          </cell>
          <cell r="AC222">
            <v>104.9374</v>
          </cell>
          <cell r="AD222">
            <v>317.58940000000001</v>
          </cell>
          <cell r="AE222">
            <v>-100.74160000000001</v>
          </cell>
          <cell r="AF222">
            <v>-0.24081791691268398</v>
          </cell>
        </row>
        <row r="223">
          <cell r="B223" t="str">
            <v>2</v>
          </cell>
          <cell r="C223" t="str">
            <v xml:space="preserve">Работы и услуги производственного характера  </v>
          </cell>
          <cell r="D223" t="str">
            <v>тыс.руб</v>
          </cell>
          <cell r="E223">
            <v>96</v>
          </cell>
          <cell r="F223">
            <v>39</v>
          </cell>
          <cell r="G223">
            <v>7.6599999999999993</v>
          </cell>
          <cell r="H223">
            <v>0</v>
          </cell>
          <cell r="I223">
            <v>7.6599999999999993</v>
          </cell>
          <cell r="J223">
            <v>7.6599999999999993</v>
          </cell>
          <cell r="K223">
            <v>0</v>
          </cell>
          <cell r="L223">
            <v>7.6599999999999993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8.5399999999999991</v>
          </cell>
          <cell r="T223">
            <v>0</v>
          </cell>
          <cell r="U223">
            <v>7.6599999999999993</v>
          </cell>
          <cell r="V223">
            <v>7.6599999999999993</v>
          </cell>
          <cell r="W223">
            <v>0.64</v>
          </cell>
          <cell r="X223">
            <v>8.2999999999999989</v>
          </cell>
          <cell r="Y223">
            <v>0.24</v>
          </cell>
          <cell r="AA223">
            <v>0</v>
          </cell>
          <cell r="AB223">
            <v>7.6599999999999993</v>
          </cell>
          <cell r="AC223">
            <v>0.24</v>
          </cell>
          <cell r="AD223">
            <v>8.5399999999999991</v>
          </cell>
          <cell r="AE223">
            <v>0.87999999999999989</v>
          </cell>
          <cell r="AF223">
            <v>0.11488250652741513</v>
          </cell>
        </row>
        <row r="224">
          <cell r="B224" t="str">
            <v>2.1</v>
          </cell>
          <cell r="C224" t="str">
            <v>Услуги подрядчиков по обслуживанию и ремонту оборудования</v>
          </cell>
          <cell r="D224" t="str">
            <v>тыс.руб</v>
          </cell>
          <cell r="E224">
            <v>85</v>
          </cell>
          <cell r="F224">
            <v>31</v>
          </cell>
          <cell r="G224">
            <v>7.46</v>
          </cell>
          <cell r="H224">
            <v>0</v>
          </cell>
          <cell r="I224">
            <v>7.46</v>
          </cell>
          <cell r="J224">
            <v>7.46</v>
          </cell>
          <cell r="L224">
            <v>7.46</v>
          </cell>
          <cell r="N224">
            <v>0</v>
          </cell>
          <cell r="O224">
            <v>0</v>
          </cell>
          <cell r="P224">
            <v>0</v>
          </cell>
          <cell r="S224">
            <v>8.02</v>
          </cell>
          <cell r="T224">
            <v>0</v>
          </cell>
          <cell r="U224">
            <v>7.46</v>
          </cell>
          <cell r="V224">
            <v>7.46</v>
          </cell>
          <cell r="W224">
            <v>0.37</v>
          </cell>
          <cell r="X224">
            <v>7.83</v>
          </cell>
          <cell r="Y224">
            <v>0.19</v>
          </cell>
          <cell r="AB224">
            <v>7.46</v>
          </cell>
          <cell r="AC224">
            <v>0.19</v>
          </cell>
          <cell r="AD224">
            <v>8.02</v>
          </cell>
          <cell r="AE224">
            <v>0.55999999999999961</v>
          </cell>
          <cell r="AF224">
            <v>7.506702412868628E-2</v>
          </cell>
        </row>
        <row r="225">
          <cell r="B225" t="str">
            <v>2.2</v>
          </cell>
          <cell r="C225" t="str">
            <v>Транспортные услуги</v>
          </cell>
          <cell r="D225" t="str">
            <v>тыс.руб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B226" t="str">
            <v>2.3</v>
          </cell>
          <cell r="C226" t="str">
            <v>Услуги сетевых компаний по передаче э/э</v>
          </cell>
          <cell r="D226" t="str">
            <v>тыс.руб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B227" t="str">
            <v>2.3.1</v>
          </cell>
          <cell r="C227" t="str">
            <v>Услуги ОАО "ФСК ЕЭС"</v>
          </cell>
          <cell r="D227" t="str">
            <v>тыс.руб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B228" t="str">
            <v>2.3.1.1</v>
          </cell>
          <cell r="C228" t="str">
            <v xml:space="preserve"> по ставке на содержание сетей</v>
          </cell>
          <cell r="D228" t="str">
            <v>тыс.руб</v>
          </cell>
          <cell r="E228">
            <v>0</v>
          </cell>
          <cell r="F228">
            <v>0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B229" t="str">
            <v>2.3.1.2</v>
          </cell>
          <cell r="C229" t="str">
            <v xml:space="preserve"> по ставке на оплату потерь электроэнергии</v>
          </cell>
          <cell r="D229" t="str">
            <v>тыс.руб</v>
          </cell>
          <cell r="E229">
            <v>0</v>
          </cell>
          <cell r="F229">
            <v>0</v>
          </cell>
          <cell r="G229">
            <v>0</v>
          </cell>
          <cell r="J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B230" t="str">
            <v>2.3.2</v>
          </cell>
          <cell r="C230" t="str">
            <v>Услуги распределительных сетевых компаний</v>
          </cell>
          <cell r="D230" t="str">
            <v>тыс.руб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B231" t="str">
            <v>2.3.2.1</v>
          </cell>
          <cell r="C231" t="str">
            <v>РСК Холдинга</v>
          </cell>
          <cell r="D231" t="str">
            <v>тыс.руб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B232" t="str">
            <v>2.3.2.1</v>
          </cell>
          <cell r="C232" t="str">
            <v xml:space="preserve">                    прочих сетевых компаний</v>
          </cell>
          <cell r="D232" t="str">
            <v>тыс.руб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AB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B233" t="str">
            <v>2.4</v>
          </cell>
          <cell r="C233" t="str">
            <v>Услуги по испытанию и поверке приборов</v>
          </cell>
          <cell r="D233" t="str">
            <v>тыс.руб</v>
          </cell>
          <cell r="E233">
            <v>4</v>
          </cell>
          <cell r="F233">
            <v>1</v>
          </cell>
          <cell r="G233">
            <v>0.1</v>
          </cell>
          <cell r="H233">
            <v>0</v>
          </cell>
          <cell r="I233">
            <v>0.1</v>
          </cell>
          <cell r="J233">
            <v>0.1</v>
          </cell>
          <cell r="L233">
            <v>0.1</v>
          </cell>
          <cell r="N233">
            <v>0</v>
          </cell>
          <cell r="O233">
            <v>0</v>
          </cell>
          <cell r="P233">
            <v>0</v>
          </cell>
          <cell r="S233">
            <v>0.42</v>
          </cell>
          <cell r="T233">
            <v>0</v>
          </cell>
          <cell r="U233">
            <v>0.1</v>
          </cell>
          <cell r="V233">
            <v>0.1</v>
          </cell>
          <cell r="W233">
            <v>0.27</v>
          </cell>
          <cell r="X233">
            <v>0.37</v>
          </cell>
          <cell r="Y233">
            <v>0.05</v>
          </cell>
          <cell r="AB233">
            <v>0.1</v>
          </cell>
          <cell r="AC233">
            <v>0.05</v>
          </cell>
          <cell r="AD233">
            <v>0.42</v>
          </cell>
          <cell r="AE233">
            <v>0.31999999999999995</v>
          </cell>
          <cell r="AF233">
            <v>3.1999999999999993</v>
          </cell>
        </row>
        <row r="234">
          <cell r="B234" t="str">
            <v>2.5</v>
          </cell>
          <cell r="C234" t="str">
            <v>Услуги коммерческого учета электроэнергии</v>
          </cell>
          <cell r="D234" t="str">
            <v>тыс.руб</v>
          </cell>
          <cell r="E234">
            <v>7</v>
          </cell>
          <cell r="F234">
            <v>4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2.6</v>
          </cell>
          <cell r="C235" t="str">
            <v>Услуги по передаче теплоэнергии</v>
          </cell>
          <cell r="D235" t="str">
            <v>тыс.руб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B236" t="str">
            <v>2.7</v>
          </cell>
          <cell r="C236" t="str">
            <v>Прочие услуги производственного характера</v>
          </cell>
          <cell r="D236" t="str">
            <v>тыс.руб</v>
          </cell>
          <cell r="E236">
            <v>0</v>
          </cell>
          <cell r="F236">
            <v>3</v>
          </cell>
          <cell r="G236">
            <v>0.1</v>
          </cell>
          <cell r="H236">
            <v>0</v>
          </cell>
          <cell r="I236">
            <v>0.1</v>
          </cell>
          <cell r="J236">
            <v>0.1</v>
          </cell>
          <cell r="L236">
            <v>0.1</v>
          </cell>
          <cell r="N236">
            <v>0</v>
          </cell>
          <cell r="O236">
            <v>0</v>
          </cell>
          <cell r="P236">
            <v>0</v>
          </cell>
          <cell r="S236">
            <v>0.1</v>
          </cell>
          <cell r="T236">
            <v>0</v>
          </cell>
          <cell r="U236">
            <v>0.1</v>
          </cell>
          <cell r="V236">
            <v>0.1</v>
          </cell>
          <cell r="W236">
            <v>0</v>
          </cell>
          <cell r="X236">
            <v>0.1</v>
          </cell>
          <cell r="Y236">
            <v>0</v>
          </cell>
          <cell r="AB236">
            <v>0.1</v>
          </cell>
          <cell r="AC236">
            <v>0</v>
          </cell>
          <cell r="AD236">
            <v>0.1</v>
          </cell>
          <cell r="AE236">
            <v>0</v>
          </cell>
          <cell r="AF236">
            <v>0</v>
          </cell>
        </row>
        <row r="237">
          <cell r="B237" t="str">
            <v>3</v>
          </cell>
          <cell r="C237" t="str">
            <v>Затраты на оплату труда</v>
          </cell>
          <cell r="D237" t="str">
            <v>тыс.руб</v>
          </cell>
          <cell r="E237">
            <v>4282</v>
          </cell>
          <cell r="F237">
            <v>2308</v>
          </cell>
          <cell r="G237">
            <v>1689.22</v>
          </cell>
          <cell r="H237">
            <v>398.1</v>
          </cell>
          <cell r="I237">
            <v>476.12</v>
          </cell>
          <cell r="J237">
            <v>874.22</v>
          </cell>
          <cell r="K237">
            <v>410</v>
          </cell>
          <cell r="L237">
            <v>1284.22</v>
          </cell>
          <cell r="M237">
            <v>405</v>
          </cell>
          <cell r="N237">
            <v>5642.7</v>
          </cell>
          <cell r="O237">
            <v>5661.11</v>
          </cell>
          <cell r="P237">
            <v>6023.4210400000002</v>
          </cell>
          <cell r="S237">
            <v>1849.3161200000002</v>
          </cell>
          <cell r="T237">
            <v>398.1</v>
          </cell>
          <cell r="U237">
            <v>476.12</v>
          </cell>
          <cell r="V237">
            <v>874.22</v>
          </cell>
          <cell r="W237">
            <v>597.19000000000005</v>
          </cell>
          <cell r="X237">
            <v>1471.41</v>
          </cell>
          <cell r="Y237">
            <v>377.90612000000004</v>
          </cell>
          <cell r="AA237">
            <v>405</v>
          </cell>
          <cell r="AB237">
            <v>1689.22</v>
          </cell>
          <cell r="AC237">
            <v>377.90612000000004</v>
          </cell>
          <cell r="AD237">
            <v>1849.3161200000002</v>
          </cell>
          <cell r="AE237">
            <v>160.09612000000016</v>
          </cell>
          <cell r="AF237">
            <v>9.4775174340820112E-2</v>
          </cell>
        </row>
        <row r="238">
          <cell r="B238" t="str">
            <v>4</v>
          </cell>
          <cell r="C238" t="str">
            <v>ЕСН</v>
          </cell>
          <cell r="D238" t="str">
            <v>тыс.руб</v>
          </cell>
          <cell r="E238">
            <v>1080</v>
          </cell>
          <cell r="F238">
            <v>598</v>
          </cell>
          <cell r="G238">
            <v>446.52000000000004</v>
          </cell>
          <cell r="H238">
            <v>105.5</v>
          </cell>
          <cell r="I238">
            <v>129.12</v>
          </cell>
          <cell r="J238">
            <v>234.62</v>
          </cell>
          <cell r="K238">
            <v>106.6</v>
          </cell>
          <cell r="L238">
            <v>341.22</v>
          </cell>
          <cell r="M238">
            <v>105.3</v>
          </cell>
          <cell r="N238">
            <v>1489</v>
          </cell>
          <cell r="O238">
            <v>1494</v>
          </cell>
          <cell r="P238">
            <v>1589.616</v>
          </cell>
          <cell r="S238">
            <v>476.33973000000003</v>
          </cell>
          <cell r="T238">
            <v>105.5</v>
          </cell>
          <cell r="U238">
            <v>129.12</v>
          </cell>
          <cell r="V238">
            <v>234.62</v>
          </cell>
          <cell r="W238">
            <v>147.30000000000001</v>
          </cell>
          <cell r="X238">
            <v>381.92</v>
          </cell>
          <cell r="Y238">
            <v>94.419730000000001</v>
          </cell>
          <cell r="AA238">
            <v>105.3</v>
          </cell>
          <cell r="AB238">
            <v>446.52000000000004</v>
          </cell>
          <cell r="AC238">
            <v>94.419730000000001</v>
          </cell>
          <cell r="AD238">
            <v>476.33973000000003</v>
          </cell>
          <cell r="AE238">
            <v>29.819729999999993</v>
          </cell>
          <cell r="AF238">
            <v>6.6782518140284852E-2</v>
          </cell>
        </row>
        <row r="239">
          <cell r="B239" t="str">
            <v>5</v>
          </cell>
          <cell r="C239" t="str">
            <v>Отчисления на НПО (НПФ энергетики)</v>
          </cell>
          <cell r="D239" t="str">
            <v>тыс.руб</v>
          </cell>
          <cell r="E239">
            <v>0</v>
          </cell>
          <cell r="F239">
            <v>0</v>
          </cell>
          <cell r="G239">
            <v>0.61</v>
          </cell>
          <cell r="H239">
            <v>0.2</v>
          </cell>
          <cell r="I239">
            <v>0.41</v>
          </cell>
          <cell r="J239">
            <v>0.61</v>
          </cell>
          <cell r="L239">
            <v>0.61</v>
          </cell>
          <cell r="N239">
            <v>405</v>
          </cell>
          <cell r="O239">
            <v>335</v>
          </cell>
          <cell r="P239">
            <v>356.44</v>
          </cell>
          <cell r="S239">
            <v>1.2236499999999999</v>
          </cell>
          <cell r="T239">
            <v>0.2</v>
          </cell>
          <cell r="U239">
            <v>0.41</v>
          </cell>
          <cell r="V239">
            <v>0.61</v>
          </cell>
          <cell r="W239">
            <v>0.41100000000000003</v>
          </cell>
          <cell r="X239">
            <v>1.0209999999999999</v>
          </cell>
          <cell r="Y239">
            <v>0.20265000000000002</v>
          </cell>
          <cell r="AB239">
            <v>0.61</v>
          </cell>
          <cell r="AC239">
            <v>0.20265000000000002</v>
          </cell>
          <cell r="AD239">
            <v>1.2236499999999999</v>
          </cell>
          <cell r="AE239">
            <v>0.61364999999999992</v>
          </cell>
          <cell r="AF239">
            <v>1.0059836065573768</v>
          </cell>
        </row>
        <row r="240">
          <cell r="B240" t="str">
            <v>6</v>
          </cell>
          <cell r="C240" t="str">
            <v>Амортизация основных средств и НМА</v>
          </cell>
          <cell r="D240" t="str">
            <v>тыс.руб</v>
          </cell>
          <cell r="E240">
            <v>81</v>
          </cell>
          <cell r="F240">
            <v>60</v>
          </cell>
          <cell r="G240">
            <v>61.29</v>
          </cell>
          <cell r="H240">
            <v>8.4</v>
          </cell>
          <cell r="I240">
            <v>7.89</v>
          </cell>
          <cell r="J240">
            <v>16.29</v>
          </cell>
          <cell r="K240">
            <v>22</v>
          </cell>
          <cell r="L240">
            <v>38.29</v>
          </cell>
          <cell r="M240">
            <v>23</v>
          </cell>
          <cell r="N240">
            <v>0</v>
          </cell>
          <cell r="O240">
            <v>0</v>
          </cell>
          <cell r="P240">
            <v>0</v>
          </cell>
          <cell r="S240">
            <v>34.350020000000001</v>
          </cell>
          <cell r="T240">
            <v>8.4</v>
          </cell>
          <cell r="U240">
            <v>7.89</v>
          </cell>
          <cell r="V240">
            <v>16.29</v>
          </cell>
          <cell r="W240">
            <v>11.719999999999999</v>
          </cell>
          <cell r="X240">
            <v>28.009999999999998</v>
          </cell>
          <cell r="Y240">
            <v>6.3400200000000009</v>
          </cell>
          <cell r="AA240">
            <v>23</v>
          </cell>
          <cell r="AB240">
            <v>61.29</v>
          </cell>
          <cell r="AC240">
            <v>6.3400200000000009</v>
          </cell>
          <cell r="AD240">
            <v>34.350020000000001</v>
          </cell>
          <cell r="AE240">
            <v>-26.939979999999998</v>
          </cell>
          <cell r="AF240">
            <v>-0.43954935552292379</v>
          </cell>
        </row>
        <row r="241">
          <cell r="B241" t="str">
            <v>6.1</v>
          </cell>
          <cell r="C241" t="str">
            <v xml:space="preserve">       в том числе амортизация основных средств</v>
          </cell>
          <cell r="D241" t="str">
            <v>тыс.руб</v>
          </cell>
          <cell r="E241">
            <v>81</v>
          </cell>
          <cell r="F241">
            <v>60</v>
          </cell>
          <cell r="G241">
            <v>61.29</v>
          </cell>
          <cell r="H241">
            <v>8.4</v>
          </cell>
          <cell r="I241">
            <v>7.89</v>
          </cell>
          <cell r="J241">
            <v>16.29</v>
          </cell>
          <cell r="K241">
            <v>22</v>
          </cell>
          <cell r="L241">
            <v>38.29</v>
          </cell>
          <cell r="M241">
            <v>23</v>
          </cell>
          <cell r="N241">
            <v>0</v>
          </cell>
          <cell r="O241">
            <v>0</v>
          </cell>
          <cell r="P241">
            <v>0</v>
          </cell>
          <cell r="S241">
            <v>34.350020000000001</v>
          </cell>
          <cell r="T241">
            <v>8.4</v>
          </cell>
          <cell r="U241">
            <v>7.89</v>
          </cell>
          <cell r="V241">
            <v>16.29</v>
          </cell>
          <cell r="W241">
            <v>11.719999999999999</v>
          </cell>
          <cell r="X241">
            <v>28.009999999999998</v>
          </cell>
          <cell r="Y241">
            <v>6.3400200000000009</v>
          </cell>
          <cell r="AA241">
            <v>23</v>
          </cell>
          <cell r="AB241">
            <v>61.29</v>
          </cell>
          <cell r="AC241">
            <v>6.3400200000000009</v>
          </cell>
          <cell r="AD241">
            <v>34.350020000000001</v>
          </cell>
          <cell r="AE241">
            <v>-26.939979999999998</v>
          </cell>
          <cell r="AF241">
            <v>-0.43954935552292379</v>
          </cell>
        </row>
        <row r="242">
          <cell r="B242" t="str">
            <v>7</v>
          </cell>
          <cell r="C242" t="str">
            <v>Прочие затраты</v>
          </cell>
          <cell r="D242" t="str">
            <v>тыс.руб</v>
          </cell>
          <cell r="E242">
            <v>986</v>
          </cell>
          <cell r="F242">
            <v>125</v>
          </cell>
          <cell r="G242">
            <v>2897.7500000000005</v>
          </cell>
          <cell r="H242">
            <v>24.630000000000003</v>
          </cell>
          <cell r="I242">
            <v>2273.52</v>
          </cell>
          <cell r="J242">
            <v>2298.15</v>
          </cell>
          <cell r="K242">
            <v>320.8</v>
          </cell>
          <cell r="L242">
            <v>2618.9500000000003</v>
          </cell>
          <cell r="M242">
            <v>278.8</v>
          </cell>
          <cell r="N242">
            <v>1536.4487409999999</v>
          </cell>
          <cell r="O242">
            <v>1633.9023579059999</v>
          </cell>
          <cell r="P242">
            <v>1738.4721088119841</v>
          </cell>
          <cell r="Q242">
            <v>0</v>
          </cell>
          <cell r="S242">
            <v>2647.7959799999999</v>
          </cell>
          <cell r="T242">
            <v>24.630000000000003</v>
          </cell>
          <cell r="U242">
            <v>2273.52</v>
          </cell>
          <cell r="V242">
            <v>2298.15</v>
          </cell>
          <cell r="W242">
            <v>28.167000000000002</v>
          </cell>
          <cell r="X242">
            <v>2326.317</v>
          </cell>
          <cell r="Y242">
            <v>321.47897999999998</v>
          </cell>
          <cell r="AA242">
            <v>278.8</v>
          </cell>
          <cell r="AB242">
            <v>2897.7500000000005</v>
          </cell>
          <cell r="AC242">
            <v>321.47897999999998</v>
          </cell>
          <cell r="AD242">
            <v>2647.7959799999999</v>
          </cell>
          <cell r="AE242">
            <v>-249.95402000000058</v>
          </cell>
          <cell r="AF242">
            <v>-8.6257965663014594E-2</v>
          </cell>
        </row>
        <row r="243">
          <cell r="B243" t="str">
            <v>7.1</v>
          </cell>
          <cell r="C243" t="str">
            <v xml:space="preserve">               Оплата услуг РАО "Холдинг МРСК" </v>
          </cell>
          <cell r="D243" t="str">
            <v>тыс.руб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B244">
            <v>7.2</v>
          </cell>
          <cell r="C244" t="str">
            <v xml:space="preserve">        Оплата услуг ОАО "СО-ЦДУ ЕЭС"</v>
          </cell>
          <cell r="D244" t="str">
            <v>тыс.руб</v>
          </cell>
          <cell r="E244">
            <v>0</v>
          </cell>
          <cell r="F244">
            <v>0</v>
          </cell>
          <cell r="G244">
            <v>0</v>
          </cell>
          <cell r="J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B245">
            <v>7.3</v>
          </cell>
          <cell r="C245" t="str">
            <v xml:space="preserve">        Оплата услуг операторов рынка:</v>
          </cell>
          <cell r="D245" t="str">
            <v>тыс.руб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B246" t="str">
            <v>7.3.1.</v>
          </cell>
          <cell r="C246" t="str">
            <v xml:space="preserve">                     НП ''АТС''</v>
          </cell>
          <cell r="D246" t="str">
            <v>тыс.руб</v>
          </cell>
          <cell r="E246">
            <v>0</v>
          </cell>
          <cell r="F246">
            <v>0</v>
          </cell>
          <cell r="G246">
            <v>0</v>
          </cell>
          <cell r="J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AB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B247" t="str">
            <v>7.3.2.</v>
          </cell>
          <cell r="C247" t="str">
            <v xml:space="preserve">                     ЗАО ''ЦФР''</v>
          </cell>
          <cell r="D247" t="str">
            <v>тыс.руб</v>
          </cell>
          <cell r="E247">
            <v>0</v>
          </cell>
          <cell r="F247">
            <v>0</v>
          </cell>
          <cell r="G247">
            <v>0</v>
          </cell>
          <cell r="J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AB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B248" t="str">
            <v>7.3.3.</v>
          </cell>
          <cell r="C248" t="str">
            <v xml:space="preserve">                     прочих</v>
          </cell>
          <cell r="D248" t="str">
            <v>тыс.руб</v>
          </cell>
          <cell r="E248">
            <v>0</v>
          </cell>
          <cell r="F248">
            <v>0</v>
          </cell>
          <cell r="G248">
            <v>0</v>
          </cell>
          <cell r="J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B249">
            <v>7.4</v>
          </cell>
          <cell r="C249" t="str">
            <v xml:space="preserve">        Оплата работ и услуг сторонних организаций, в т.ч.</v>
          </cell>
          <cell r="D249" t="str">
            <v>тыс.руб</v>
          </cell>
          <cell r="E249">
            <v>356</v>
          </cell>
          <cell r="F249">
            <v>37</v>
          </cell>
          <cell r="G249">
            <v>262.33000000000004</v>
          </cell>
          <cell r="H249">
            <v>17.930000000000003</v>
          </cell>
          <cell r="I249">
            <v>10.4</v>
          </cell>
          <cell r="J249">
            <v>28.330000000000005</v>
          </cell>
          <cell r="K249">
            <v>117</v>
          </cell>
          <cell r="L249">
            <v>145.33000000000001</v>
          </cell>
          <cell r="M249">
            <v>117</v>
          </cell>
          <cell r="N249">
            <v>947.02488700000004</v>
          </cell>
          <cell r="O249">
            <v>1008.842529542</v>
          </cell>
          <cell r="P249">
            <v>1073.408451432688</v>
          </cell>
          <cell r="Q249">
            <v>0</v>
          </cell>
          <cell r="S249">
            <v>60.565250000000006</v>
          </cell>
          <cell r="T249">
            <v>17.930000000000003</v>
          </cell>
          <cell r="U249">
            <v>10.4</v>
          </cell>
          <cell r="V249">
            <v>28.330000000000005</v>
          </cell>
          <cell r="W249">
            <v>16.61</v>
          </cell>
          <cell r="X249">
            <v>44.940000000000005</v>
          </cell>
          <cell r="Y249">
            <v>15.625249999999999</v>
          </cell>
          <cell r="AA249">
            <v>117</v>
          </cell>
          <cell r="AB249">
            <v>262.33000000000004</v>
          </cell>
          <cell r="AC249">
            <v>15.625249999999999</v>
          </cell>
          <cell r="AD249">
            <v>60.565250000000006</v>
          </cell>
          <cell r="AE249">
            <v>-201.76475000000005</v>
          </cell>
          <cell r="AF249">
            <v>-0.76912571951358977</v>
          </cell>
        </row>
        <row r="250">
          <cell r="B250" t="str">
            <v xml:space="preserve"> 7.4.1</v>
          </cell>
          <cell r="C250" t="str">
            <v xml:space="preserve">         - услуги связи и передачи данных</v>
          </cell>
          <cell r="D250" t="str">
            <v>тыс.руб</v>
          </cell>
          <cell r="E250">
            <v>276</v>
          </cell>
          <cell r="F250">
            <v>22</v>
          </cell>
          <cell r="G250">
            <v>231.29</v>
          </cell>
          <cell r="H250">
            <v>7.5</v>
          </cell>
          <cell r="I250">
            <v>3.79</v>
          </cell>
          <cell r="J250">
            <v>11.29</v>
          </cell>
          <cell r="K250">
            <v>110</v>
          </cell>
          <cell r="L250">
            <v>121.28999999999999</v>
          </cell>
          <cell r="M250">
            <v>110</v>
          </cell>
          <cell r="N250">
            <v>571</v>
          </cell>
          <cell r="O250">
            <v>608</v>
          </cell>
          <cell r="P250">
            <v>646.91200000000003</v>
          </cell>
          <cell r="S250">
            <v>26.105820000000001</v>
          </cell>
          <cell r="T250">
            <v>7.5</v>
          </cell>
          <cell r="U250">
            <v>3.79</v>
          </cell>
          <cell r="V250">
            <v>11.29</v>
          </cell>
          <cell r="W250">
            <v>9.89</v>
          </cell>
          <cell r="X250">
            <v>21.18</v>
          </cell>
          <cell r="Y250">
            <v>4.9258199999999999</v>
          </cell>
          <cell r="AA250">
            <v>110</v>
          </cell>
          <cell r="AB250">
            <v>231.29</v>
          </cell>
          <cell r="AC250">
            <v>4.9258199999999999</v>
          </cell>
          <cell r="AD250">
            <v>26.105820000000001</v>
          </cell>
          <cell r="AE250">
            <v>-205.18418</v>
          </cell>
          <cell r="AF250">
            <v>-0.88712949111505035</v>
          </cell>
        </row>
        <row r="251">
          <cell r="B251" t="str">
            <v xml:space="preserve"> 7.4.2</v>
          </cell>
          <cell r="C251" t="str">
            <v xml:space="preserve">         - коммунальные услуги</v>
          </cell>
          <cell r="D251" t="str">
            <v>тыс.руб</v>
          </cell>
          <cell r="E251">
            <v>13</v>
          </cell>
          <cell r="F251">
            <v>6</v>
          </cell>
          <cell r="G251">
            <v>26.03</v>
          </cell>
          <cell r="H251">
            <v>9.3000000000000007</v>
          </cell>
          <cell r="I251">
            <v>2.73</v>
          </cell>
          <cell r="J251">
            <v>12.030000000000001</v>
          </cell>
          <cell r="K251">
            <v>7</v>
          </cell>
          <cell r="L251">
            <v>19.03</v>
          </cell>
          <cell r="M251">
            <v>7</v>
          </cell>
          <cell r="N251">
            <v>43.911000000000001</v>
          </cell>
          <cell r="O251">
            <v>46.809126000000006</v>
          </cell>
          <cell r="P251">
            <v>49.804910064000012</v>
          </cell>
          <cell r="S251">
            <v>21.53922</v>
          </cell>
          <cell r="T251">
            <v>9.3000000000000007</v>
          </cell>
          <cell r="U251">
            <v>2.73</v>
          </cell>
          <cell r="V251">
            <v>12.030000000000001</v>
          </cell>
          <cell r="W251">
            <v>1.1800000000000002</v>
          </cell>
          <cell r="X251">
            <v>13.21</v>
          </cell>
          <cell r="Y251">
            <v>8.3292199999999994</v>
          </cell>
          <cell r="AA251">
            <v>7</v>
          </cell>
          <cell r="AB251">
            <v>26.03</v>
          </cell>
          <cell r="AC251">
            <v>8.3292199999999994</v>
          </cell>
          <cell r="AD251">
            <v>21.53922</v>
          </cell>
          <cell r="AE251">
            <v>-4.4907800000000009</v>
          </cell>
          <cell r="AF251">
            <v>-0.17252324241260086</v>
          </cell>
        </row>
        <row r="252">
          <cell r="B252" t="str">
            <v xml:space="preserve"> 7.4.3</v>
          </cell>
          <cell r="C252" t="str">
            <v xml:space="preserve">         - повышение квалификации и проф.переподготовка</v>
          </cell>
          <cell r="D252" t="str">
            <v>тыс.руб</v>
          </cell>
          <cell r="E252">
            <v>32</v>
          </cell>
          <cell r="F252">
            <v>1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L252">
            <v>0</v>
          </cell>
          <cell r="N252">
            <v>83.890358999999989</v>
          </cell>
          <cell r="O252">
            <v>89.427122693999991</v>
          </cell>
          <cell r="P252">
            <v>95.15045854641599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B253" t="str">
            <v xml:space="preserve"> 7.4.4</v>
          </cell>
          <cell r="C253" t="str">
            <v xml:space="preserve">         - IT-услуги</v>
          </cell>
          <cell r="D253" t="str">
            <v>тыс.руб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B254" t="str">
            <v xml:space="preserve"> 7.4.5</v>
          </cell>
          <cell r="C254" t="str">
            <v xml:space="preserve">         - аудиторские услуги</v>
          </cell>
          <cell r="D254" t="str">
            <v>тыс.руб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B255" t="str">
            <v xml:space="preserve"> 7.4.6</v>
          </cell>
          <cell r="C255" t="str">
            <v xml:space="preserve">         - юридические услуги</v>
          </cell>
          <cell r="D255" t="str">
            <v>тыс.руб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B256" t="str">
            <v xml:space="preserve"> 7.4.7</v>
          </cell>
          <cell r="C256" t="str">
            <v xml:space="preserve">         - консультационные услуги</v>
          </cell>
          <cell r="D256" t="str">
            <v>тыс.руб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B257" t="str">
            <v xml:space="preserve"> 7.4.8</v>
          </cell>
          <cell r="C257" t="str">
            <v xml:space="preserve">         - услуги пожарной, вневедомственной и сторожевой охраны</v>
          </cell>
          <cell r="D257" t="str">
            <v>тыс.руб</v>
          </cell>
          <cell r="E257">
            <v>1</v>
          </cell>
          <cell r="F257">
            <v>1</v>
          </cell>
          <cell r="G257">
            <v>0.54</v>
          </cell>
          <cell r="H257">
            <v>0.1</v>
          </cell>
          <cell r="I257">
            <v>0.44</v>
          </cell>
          <cell r="J257">
            <v>0.54</v>
          </cell>
          <cell r="K257">
            <v>0</v>
          </cell>
          <cell r="L257">
            <v>0.54</v>
          </cell>
          <cell r="M257">
            <v>0</v>
          </cell>
          <cell r="N257">
            <v>29.878757999999998</v>
          </cell>
          <cell r="O257">
            <v>31.850756027999999</v>
          </cell>
          <cell r="P257">
            <v>33.889204413792001</v>
          </cell>
          <cell r="S257">
            <v>1.52</v>
          </cell>
          <cell r="T257">
            <v>0.1</v>
          </cell>
          <cell r="U257">
            <v>0.44</v>
          </cell>
          <cell r="V257">
            <v>0.54</v>
          </cell>
          <cell r="W257">
            <v>0.9</v>
          </cell>
          <cell r="X257">
            <v>1.44</v>
          </cell>
          <cell r="Y257">
            <v>0.08</v>
          </cell>
          <cell r="AA257">
            <v>0</v>
          </cell>
          <cell r="AB257">
            <v>0.54</v>
          </cell>
          <cell r="AC257">
            <v>0.08</v>
          </cell>
          <cell r="AD257">
            <v>1.52</v>
          </cell>
          <cell r="AE257">
            <v>0.98</v>
          </cell>
          <cell r="AF257">
            <v>1.8148148148148147</v>
          </cell>
        </row>
        <row r="258">
          <cell r="B258" t="str">
            <v xml:space="preserve"> 7.4.9</v>
          </cell>
          <cell r="C258" t="str">
            <v xml:space="preserve">         - услуги по управлению</v>
          </cell>
          <cell r="D258" t="str">
            <v>тыс.руб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B259" t="str">
            <v xml:space="preserve"> 7.4.10</v>
          </cell>
          <cell r="C259" t="str">
            <v xml:space="preserve">         - услуги Энергетического углеродного фонда</v>
          </cell>
          <cell r="D259" t="str">
            <v>тыс.руб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B260" t="str">
            <v xml:space="preserve"> 7.4.11</v>
          </cell>
          <cell r="C260" t="str">
            <v xml:space="preserve">         - услуги PR</v>
          </cell>
          <cell r="D260" t="str">
            <v>тыс.руб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B261" t="str">
            <v xml:space="preserve"> 7.4.12</v>
          </cell>
          <cell r="C261" t="str">
            <v xml:space="preserve">         - прочие работы и услуги сторонних организаций*</v>
          </cell>
          <cell r="D261" t="str">
            <v>тыс.руб</v>
          </cell>
          <cell r="E261">
            <v>34</v>
          </cell>
          <cell r="F261">
            <v>7</v>
          </cell>
          <cell r="G261">
            <v>4.47</v>
          </cell>
          <cell r="H261">
            <v>1.03</v>
          </cell>
          <cell r="I261">
            <v>3.44</v>
          </cell>
          <cell r="J261">
            <v>4.47</v>
          </cell>
          <cell r="L261">
            <v>4.47</v>
          </cell>
          <cell r="N261">
            <v>218.34476999999998</v>
          </cell>
          <cell r="O261">
            <v>232.75552482000001</v>
          </cell>
          <cell r="P261">
            <v>247.65187840848003</v>
          </cell>
          <cell r="S261">
            <v>11.40021</v>
          </cell>
          <cell r="T261">
            <v>1.03</v>
          </cell>
          <cell r="U261">
            <v>3.44</v>
          </cell>
          <cell r="V261">
            <v>4.47</v>
          </cell>
          <cell r="W261">
            <v>4.6399999999999997</v>
          </cell>
          <cell r="X261">
            <v>9.11</v>
          </cell>
          <cell r="Y261">
            <v>2.2902100000000001</v>
          </cell>
          <cell r="AB261">
            <v>4.47</v>
          </cell>
          <cell r="AC261">
            <v>2.2902100000000001</v>
          </cell>
          <cell r="AD261">
            <v>11.40021</v>
          </cell>
          <cell r="AE261">
            <v>6.9302099999999998</v>
          </cell>
          <cell r="AF261">
            <v>1.5503825503355706</v>
          </cell>
        </row>
        <row r="262">
          <cell r="B262" t="str">
            <v>7.5.</v>
          </cell>
          <cell r="C262" t="str">
            <v xml:space="preserve">        Командировочные и представительские расходы</v>
          </cell>
          <cell r="D262" t="str">
            <v>тыс.руб</v>
          </cell>
          <cell r="E262">
            <v>115</v>
          </cell>
          <cell r="F262">
            <v>28</v>
          </cell>
          <cell r="G262">
            <v>0.59000000000000008</v>
          </cell>
          <cell r="H262">
            <v>0.4</v>
          </cell>
          <cell r="I262">
            <v>0.19</v>
          </cell>
          <cell r="J262">
            <v>0.59000000000000008</v>
          </cell>
          <cell r="L262">
            <v>0.59000000000000008</v>
          </cell>
          <cell r="N262">
            <v>0</v>
          </cell>
          <cell r="O262">
            <v>0</v>
          </cell>
          <cell r="P262">
            <v>0</v>
          </cell>
          <cell r="S262">
            <v>0.96486000000000005</v>
          </cell>
          <cell r="T262">
            <v>0.4</v>
          </cell>
          <cell r="U262">
            <v>0.19</v>
          </cell>
          <cell r="V262">
            <v>0.59000000000000008</v>
          </cell>
          <cell r="W262">
            <v>0.21000000000000002</v>
          </cell>
          <cell r="X262">
            <v>0.8</v>
          </cell>
          <cell r="Y262">
            <v>0.16485999999999998</v>
          </cell>
          <cell r="AB262">
            <v>0.59000000000000008</v>
          </cell>
          <cell r="AC262">
            <v>0.16485999999999998</v>
          </cell>
          <cell r="AD262">
            <v>0.96486000000000005</v>
          </cell>
          <cell r="AE262">
            <v>0.37485999999999997</v>
          </cell>
          <cell r="AF262">
            <v>0.63535593220338971</v>
          </cell>
        </row>
        <row r="263">
          <cell r="B263" t="str">
            <v>7.6.</v>
          </cell>
          <cell r="C263" t="str">
            <v xml:space="preserve">        Арендная плата по направлениям (арендодателям)**</v>
          </cell>
          <cell r="D263" t="str">
            <v>тыс.руб</v>
          </cell>
          <cell r="E263">
            <v>-4</v>
          </cell>
          <cell r="F263">
            <v>0</v>
          </cell>
          <cell r="G263">
            <v>1.49</v>
          </cell>
          <cell r="H263">
            <v>1</v>
          </cell>
          <cell r="I263">
            <v>0.49</v>
          </cell>
          <cell r="J263">
            <v>1.49</v>
          </cell>
          <cell r="L263">
            <v>1.49</v>
          </cell>
          <cell r="N263">
            <v>0</v>
          </cell>
          <cell r="O263">
            <v>0</v>
          </cell>
          <cell r="P263">
            <v>0</v>
          </cell>
          <cell r="S263">
            <v>4.22</v>
          </cell>
          <cell r="T263">
            <v>1</v>
          </cell>
          <cell r="U263">
            <v>0.49</v>
          </cell>
          <cell r="V263">
            <v>1.49</v>
          </cell>
          <cell r="W263">
            <v>0.14000000000000001</v>
          </cell>
          <cell r="X263">
            <v>1.63</v>
          </cell>
          <cell r="Y263">
            <v>2.59</v>
          </cell>
          <cell r="AB263">
            <v>1.49</v>
          </cell>
          <cell r="AC263">
            <v>2.59</v>
          </cell>
          <cell r="AD263">
            <v>4.22</v>
          </cell>
          <cell r="AE263">
            <v>2.7299999999999995</v>
          </cell>
          <cell r="AF263">
            <v>1.8322147651006708</v>
          </cell>
        </row>
        <row r="264">
          <cell r="B264" t="str">
            <v>7.7.</v>
          </cell>
          <cell r="C264" t="str">
            <v xml:space="preserve">        Лизинг</v>
          </cell>
          <cell r="D264" t="str">
            <v>тыс.руб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B265" t="str">
            <v>7.8</v>
          </cell>
          <cell r="C265" t="str">
            <v xml:space="preserve">        Расходы на страхование</v>
          </cell>
          <cell r="D265" t="str">
            <v>тыс.руб</v>
          </cell>
          <cell r="E265">
            <v>40</v>
          </cell>
          <cell r="F265">
            <v>6</v>
          </cell>
          <cell r="G265">
            <v>20.66</v>
          </cell>
          <cell r="H265">
            <v>0.7</v>
          </cell>
          <cell r="I265">
            <v>0.96</v>
          </cell>
          <cell r="J265">
            <v>1.66</v>
          </cell>
          <cell r="K265">
            <v>10</v>
          </cell>
          <cell r="L265">
            <v>11.66</v>
          </cell>
          <cell r="M265">
            <v>9</v>
          </cell>
          <cell r="N265">
            <v>51.713234999999997</v>
          </cell>
          <cell r="O265">
            <v>55.126308510000001</v>
          </cell>
          <cell r="P265">
            <v>58.654392254640001</v>
          </cell>
          <cell r="S265">
            <v>3.3472299999999997</v>
          </cell>
          <cell r="T265">
            <v>0.7</v>
          </cell>
          <cell r="U265">
            <v>0.96</v>
          </cell>
          <cell r="V265">
            <v>1.66</v>
          </cell>
          <cell r="W265">
            <v>0.98</v>
          </cell>
          <cell r="X265">
            <v>2.6399999999999997</v>
          </cell>
          <cell r="Y265">
            <v>0.70723000000000003</v>
          </cell>
          <cell r="AA265">
            <v>9</v>
          </cell>
          <cell r="AB265">
            <v>20.66</v>
          </cell>
          <cell r="AC265">
            <v>0.70723000000000003</v>
          </cell>
          <cell r="AD265">
            <v>3.3472299999999997</v>
          </cell>
          <cell r="AE265">
            <v>-17.31277</v>
          </cell>
          <cell r="AF265">
            <v>-0.83798499515972891</v>
          </cell>
        </row>
        <row r="266">
          <cell r="B266" t="str">
            <v>7.9</v>
          </cell>
          <cell r="C266" t="str">
            <v xml:space="preserve">        Налоги и сборы, относимые на с/с (за искл. ЕСН):</v>
          </cell>
          <cell r="D266" t="str">
            <v>тыс.руб</v>
          </cell>
          <cell r="E266">
            <v>280</v>
          </cell>
          <cell r="F266">
            <v>38</v>
          </cell>
          <cell r="G266">
            <v>134.58999999999997</v>
          </cell>
          <cell r="H266">
            <v>2.2000000000000002</v>
          </cell>
          <cell r="I266">
            <v>2.79</v>
          </cell>
          <cell r="J266">
            <v>4.99</v>
          </cell>
          <cell r="K266">
            <v>65.8</v>
          </cell>
          <cell r="L266">
            <v>70.789999999999992</v>
          </cell>
          <cell r="M266">
            <v>63.8</v>
          </cell>
          <cell r="N266">
            <v>336.71061899999995</v>
          </cell>
          <cell r="O266">
            <v>358.933519854</v>
          </cell>
          <cell r="P266">
            <v>381.90526512465601</v>
          </cell>
          <cell r="Q266">
            <v>0</v>
          </cell>
          <cell r="S266">
            <v>11.644450000000001</v>
          </cell>
          <cell r="T266">
            <v>2.2000000000000002</v>
          </cell>
          <cell r="U266">
            <v>2.79</v>
          </cell>
          <cell r="V266">
            <v>4.99</v>
          </cell>
          <cell r="W266">
            <v>4.97</v>
          </cell>
          <cell r="X266">
            <v>9.9600000000000009</v>
          </cell>
          <cell r="Y266">
            <v>1.6844500000000002</v>
          </cell>
          <cell r="AA266">
            <v>63.8</v>
          </cell>
          <cell r="AB266">
            <v>134.58999999999997</v>
          </cell>
          <cell r="AC266">
            <v>1.6844500000000002</v>
          </cell>
          <cell r="AD266">
            <v>11.644450000000001</v>
          </cell>
          <cell r="AE266">
            <v>-122.94554999999997</v>
          </cell>
          <cell r="AF266">
            <v>-0.91348205661639048</v>
          </cell>
        </row>
        <row r="267">
          <cell r="B267" t="str">
            <v>7.9.1</v>
          </cell>
          <cell r="C267" t="str">
            <v xml:space="preserve">         - водный налог</v>
          </cell>
          <cell r="D267" t="str">
            <v>тыс.руб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B268" t="str">
            <v>7.9.2</v>
          </cell>
          <cell r="C268" t="str">
            <v xml:space="preserve">         - плата за землю</v>
          </cell>
          <cell r="D268" t="str">
            <v>тыс.руб</v>
          </cell>
          <cell r="E268">
            <v>154</v>
          </cell>
          <cell r="F268">
            <v>24</v>
          </cell>
          <cell r="G268">
            <v>60</v>
          </cell>
          <cell r="H268">
            <v>0</v>
          </cell>
          <cell r="I268">
            <v>0</v>
          </cell>
          <cell r="J268">
            <v>0</v>
          </cell>
          <cell r="K268">
            <v>31</v>
          </cell>
          <cell r="L268">
            <v>31</v>
          </cell>
          <cell r="M268">
            <v>29</v>
          </cell>
          <cell r="N268">
            <v>155.13970499999999</v>
          </cell>
          <cell r="O268">
            <v>165.37892553</v>
          </cell>
          <cell r="P268">
            <v>175.96317676392002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AA268">
            <v>29</v>
          </cell>
          <cell r="AB268">
            <v>60</v>
          </cell>
          <cell r="AC268">
            <v>0</v>
          </cell>
          <cell r="AD268">
            <v>0</v>
          </cell>
          <cell r="AE268">
            <v>-60</v>
          </cell>
          <cell r="AF268">
            <v>-1</v>
          </cell>
        </row>
        <row r="269">
          <cell r="B269" t="str">
            <v>7.9.3</v>
          </cell>
          <cell r="C269" t="str">
            <v xml:space="preserve">         - транспортный налог</v>
          </cell>
          <cell r="D269" t="str">
            <v>тыс.руб</v>
          </cell>
          <cell r="E269">
            <v>32</v>
          </cell>
          <cell r="F269">
            <v>14</v>
          </cell>
          <cell r="G269">
            <v>20.59</v>
          </cell>
          <cell r="H269">
            <v>2.2000000000000002</v>
          </cell>
          <cell r="I269">
            <v>2.79</v>
          </cell>
          <cell r="J269">
            <v>4.99</v>
          </cell>
          <cell r="K269">
            <v>7.8</v>
          </cell>
          <cell r="L269">
            <v>12.79</v>
          </cell>
          <cell r="M269">
            <v>7.8</v>
          </cell>
          <cell r="N269">
            <v>36.773855999999995</v>
          </cell>
          <cell r="O269">
            <v>39.200930495999998</v>
          </cell>
          <cell r="P269">
            <v>41.709790047744001</v>
          </cell>
          <cell r="S269">
            <v>11.594450000000002</v>
          </cell>
          <cell r="T269">
            <v>2.2000000000000002</v>
          </cell>
          <cell r="U269">
            <v>2.79</v>
          </cell>
          <cell r="V269">
            <v>4.99</v>
          </cell>
          <cell r="W269">
            <v>4.97</v>
          </cell>
          <cell r="X269">
            <v>9.9600000000000009</v>
          </cell>
          <cell r="Y269">
            <v>1.6344500000000002</v>
          </cell>
          <cell r="AA269">
            <v>7.8</v>
          </cell>
          <cell r="AB269">
            <v>20.59</v>
          </cell>
          <cell r="AC269">
            <v>1.6344500000000002</v>
          </cell>
          <cell r="AD269">
            <v>11.594450000000002</v>
          </cell>
          <cell r="AE269">
            <v>-8.9955499999999979</v>
          </cell>
          <cell r="AF269">
            <v>-0.4368892666342884</v>
          </cell>
        </row>
        <row r="270">
          <cell r="B270" t="str">
            <v>7.9.4</v>
          </cell>
          <cell r="C270" t="str">
            <v xml:space="preserve">         - налог на имущество</v>
          </cell>
          <cell r="D270" t="str">
            <v>тыс.руб</v>
          </cell>
          <cell r="E270">
            <v>94</v>
          </cell>
          <cell r="F270">
            <v>0</v>
          </cell>
          <cell r="G270">
            <v>54</v>
          </cell>
          <cell r="H270">
            <v>0</v>
          </cell>
          <cell r="I270">
            <v>0</v>
          </cell>
          <cell r="J270">
            <v>0</v>
          </cell>
          <cell r="K270">
            <v>27</v>
          </cell>
          <cell r="L270">
            <v>27</v>
          </cell>
          <cell r="M270">
            <v>27</v>
          </cell>
          <cell r="N270">
            <v>144.79705799999999</v>
          </cell>
          <cell r="O270">
            <v>154.35366382800001</v>
          </cell>
          <cell r="P270">
            <v>164.23229831299201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AA270">
            <v>27</v>
          </cell>
          <cell r="AB270">
            <v>54</v>
          </cell>
          <cell r="AC270">
            <v>0</v>
          </cell>
          <cell r="AD270">
            <v>0</v>
          </cell>
          <cell r="AE270">
            <v>-54</v>
          </cell>
          <cell r="AF270">
            <v>-1</v>
          </cell>
        </row>
        <row r="271">
          <cell r="B271" t="str">
            <v>7.9.5.</v>
          </cell>
          <cell r="C271" t="str">
            <v xml:space="preserve">         - экологические платежи</v>
          </cell>
          <cell r="D271" t="str">
            <v>тыс.руб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S271">
            <v>0.05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0.05</v>
          </cell>
          <cell r="AB271">
            <v>0</v>
          </cell>
          <cell r="AC271">
            <v>0.05</v>
          </cell>
          <cell r="AD271">
            <v>0.05</v>
          </cell>
          <cell r="AE271">
            <v>0.05</v>
          </cell>
          <cell r="AF271">
            <v>0</v>
          </cell>
        </row>
        <row r="272">
          <cell r="B272" t="str">
            <v>7.9.6.</v>
          </cell>
          <cell r="C272" t="str">
            <v xml:space="preserve">         - прочие налоги, относимые на с/с </v>
          </cell>
          <cell r="D272" t="str">
            <v>тыс.руб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B273" t="str">
            <v>7.10.</v>
          </cell>
          <cell r="C273" t="str">
            <v xml:space="preserve">        Расходы на инновации</v>
          </cell>
          <cell r="D273" t="str">
            <v>тыс.руб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B274" t="str">
            <v>7.11.</v>
          </cell>
          <cell r="C274" t="str">
            <v xml:space="preserve">        Финансирование работ с участием НП ИНВЭЛ</v>
          </cell>
          <cell r="D274" t="str">
            <v>тыс.руб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B275" t="str">
            <v>7.12.</v>
          </cell>
          <cell r="C275" t="str">
            <v>Затраты на экологию</v>
          </cell>
          <cell r="D275" t="str">
            <v>тыс.руб</v>
          </cell>
          <cell r="E275">
            <v>0</v>
          </cell>
          <cell r="F275">
            <v>0</v>
          </cell>
          <cell r="G275">
            <v>0.21000000000000002</v>
          </cell>
          <cell r="H275">
            <v>0.1</v>
          </cell>
          <cell r="I275">
            <v>0.11</v>
          </cell>
          <cell r="J275">
            <v>0.21000000000000002</v>
          </cell>
          <cell r="L275">
            <v>0.21000000000000002</v>
          </cell>
          <cell r="N275">
            <v>0</v>
          </cell>
          <cell r="O275">
            <v>0</v>
          </cell>
          <cell r="P275">
            <v>0</v>
          </cell>
          <cell r="S275">
            <v>2.2501699999999998</v>
          </cell>
          <cell r="T275">
            <v>0.1</v>
          </cell>
          <cell r="U275">
            <v>0.11</v>
          </cell>
          <cell r="V275">
            <v>0.21000000000000002</v>
          </cell>
          <cell r="W275">
            <v>1.1739999999999999</v>
          </cell>
          <cell r="X275">
            <v>1.3839999999999999</v>
          </cell>
          <cell r="Y275">
            <v>0.86617</v>
          </cell>
          <cell r="AB275">
            <v>0.21000000000000002</v>
          </cell>
          <cell r="AC275">
            <v>0.86617</v>
          </cell>
          <cell r="AD275">
            <v>2.2501699999999998</v>
          </cell>
          <cell r="AE275">
            <v>2.0401699999999998</v>
          </cell>
          <cell r="AF275">
            <v>9.7150952380952358</v>
          </cell>
        </row>
        <row r="276">
          <cell r="B276" t="str">
            <v>7.13.</v>
          </cell>
          <cell r="C276" t="str">
            <v xml:space="preserve">        Другие расходы, относимые на себестоимость***</v>
          </cell>
          <cell r="D276" t="str">
            <v>тыс.руб</v>
          </cell>
          <cell r="E276">
            <v>199</v>
          </cell>
          <cell r="F276">
            <v>16</v>
          </cell>
          <cell r="G276">
            <v>2477.88</v>
          </cell>
          <cell r="H276">
            <v>2.2999999999999998</v>
          </cell>
          <cell r="I276">
            <v>2258.58</v>
          </cell>
          <cell r="J276">
            <v>2260.88</v>
          </cell>
          <cell r="K276">
            <v>128</v>
          </cell>
          <cell r="L276">
            <v>2388.88</v>
          </cell>
          <cell r="M276">
            <v>89</v>
          </cell>
          <cell r="N276">
            <v>201</v>
          </cell>
          <cell r="O276">
            <v>211</v>
          </cell>
          <cell r="P276">
            <v>224.50400000000002</v>
          </cell>
          <cell r="S276">
            <v>2564.80402</v>
          </cell>
          <cell r="T276">
            <v>2.2999999999999998</v>
          </cell>
          <cell r="U276">
            <v>2258.58</v>
          </cell>
          <cell r="V276">
            <v>2260.88</v>
          </cell>
          <cell r="W276">
            <v>4.0830000000000002</v>
          </cell>
          <cell r="X276">
            <v>2264.9630000000002</v>
          </cell>
          <cell r="Y276">
            <v>299.84101999999996</v>
          </cell>
          <cell r="AA276">
            <v>89</v>
          </cell>
          <cell r="AB276">
            <v>2477.88</v>
          </cell>
          <cell r="AC276">
            <v>299.84101999999996</v>
          </cell>
          <cell r="AD276">
            <v>2564.80402</v>
          </cell>
          <cell r="AE276">
            <v>86.924019999999928</v>
          </cell>
          <cell r="AF276">
            <v>3.5079995802863709E-2</v>
          </cell>
        </row>
        <row r="277">
          <cell r="B277" t="str">
            <v>8.</v>
          </cell>
          <cell r="C277" t="str">
            <v>Из стр. I. Затраты на ремонт всего, в т.ч.</v>
          </cell>
          <cell r="D277" t="str">
            <v>тыс.руб</v>
          </cell>
          <cell r="E277">
            <v>0</v>
          </cell>
          <cell r="F277">
            <v>72</v>
          </cell>
          <cell r="G277">
            <v>73.59</v>
          </cell>
          <cell r="H277">
            <v>6.4</v>
          </cell>
          <cell r="I277">
            <v>67.19</v>
          </cell>
          <cell r="J277">
            <v>73.59</v>
          </cell>
          <cell r="K277">
            <v>0</v>
          </cell>
          <cell r="L277">
            <v>73.59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146.18089000000001</v>
          </cell>
          <cell r="T277">
            <v>6.4</v>
          </cell>
          <cell r="U277">
            <v>67.19</v>
          </cell>
          <cell r="V277">
            <v>73.59</v>
          </cell>
          <cell r="W277">
            <v>47.054000000000002</v>
          </cell>
          <cell r="X277">
            <v>120.64400000000001</v>
          </cell>
          <cell r="Y277">
            <v>25.53689</v>
          </cell>
          <cell r="AA277">
            <v>0</v>
          </cell>
          <cell r="AB277">
            <v>73.59</v>
          </cell>
          <cell r="AC277">
            <v>25.53689</v>
          </cell>
          <cell r="AD277">
            <v>146.18089000000001</v>
          </cell>
          <cell r="AE277">
            <v>72.590890000000002</v>
          </cell>
          <cell r="AF277">
            <v>0.98642329120804451</v>
          </cell>
        </row>
        <row r="278">
          <cell r="B278" t="str">
            <v>8.1</v>
          </cell>
          <cell r="C278" t="str">
            <v>Хоз. способ</v>
          </cell>
          <cell r="D278" t="str">
            <v>тыс.руб</v>
          </cell>
          <cell r="E278">
            <v>0</v>
          </cell>
          <cell r="F278">
            <v>15</v>
          </cell>
          <cell r="G278">
            <v>12.47</v>
          </cell>
          <cell r="H278">
            <v>6.4</v>
          </cell>
          <cell r="I278">
            <v>6.07</v>
          </cell>
          <cell r="J278">
            <v>12.47</v>
          </cell>
          <cell r="K278">
            <v>0</v>
          </cell>
          <cell r="L278">
            <v>12.47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S278">
            <v>63.10689</v>
          </cell>
          <cell r="T278">
            <v>6.4</v>
          </cell>
          <cell r="U278">
            <v>6.07</v>
          </cell>
          <cell r="V278">
            <v>12.47</v>
          </cell>
          <cell r="W278">
            <v>40.5</v>
          </cell>
          <cell r="X278">
            <v>52.97</v>
          </cell>
          <cell r="Y278">
            <v>10.136889999999999</v>
          </cell>
          <cell r="AA278">
            <v>0</v>
          </cell>
          <cell r="AB278">
            <v>12.47</v>
          </cell>
          <cell r="AC278">
            <v>10.136889999999999</v>
          </cell>
          <cell r="AD278">
            <v>63.10689</v>
          </cell>
          <cell r="AE278">
            <v>50.636890000000001</v>
          </cell>
          <cell r="AF278">
            <v>4.0606968724939856</v>
          </cell>
        </row>
        <row r="279">
          <cell r="B279" t="str">
            <v>8.1.1</v>
          </cell>
          <cell r="C279" t="str">
            <v xml:space="preserve">       ФОТ</v>
          </cell>
          <cell r="D279" t="str">
            <v>тыс.руб</v>
          </cell>
          <cell r="E279">
            <v>0</v>
          </cell>
          <cell r="F279">
            <v>6</v>
          </cell>
          <cell r="G279">
            <v>4.93</v>
          </cell>
          <cell r="H279">
            <v>2.2999999999999998</v>
          </cell>
          <cell r="I279">
            <v>2.63</v>
          </cell>
          <cell r="J279">
            <v>4.93</v>
          </cell>
          <cell r="L279">
            <v>4.93</v>
          </cell>
          <cell r="N279">
            <v>0</v>
          </cell>
          <cell r="O279">
            <v>0</v>
          </cell>
          <cell r="P279">
            <v>0</v>
          </cell>
          <cell r="S279">
            <v>17.779999999999998</v>
          </cell>
          <cell r="T279">
            <v>2.2999999999999998</v>
          </cell>
          <cell r="U279">
            <v>2.63</v>
          </cell>
          <cell r="V279">
            <v>4.93</v>
          </cell>
          <cell r="W279">
            <v>12.36</v>
          </cell>
          <cell r="X279">
            <v>17.29</v>
          </cell>
          <cell r="Y279">
            <v>0.49</v>
          </cell>
          <cell r="AB279">
            <v>4.93</v>
          </cell>
          <cell r="AC279">
            <v>0.49</v>
          </cell>
          <cell r="AD279">
            <v>17.779999999999998</v>
          </cell>
          <cell r="AE279">
            <v>12.849999999999998</v>
          </cell>
          <cell r="AF279">
            <v>2.6064908722109532</v>
          </cell>
        </row>
        <row r="280">
          <cell r="B280" t="str">
            <v>8.1.2</v>
          </cell>
          <cell r="C280" t="str">
            <v xml:space="preserve">       ЕСН</v>
          </cell>
          <cell r="D280" t="str">
            <v>тыс.руб</v>
          </cell>
          <cell r="E280">
            <v>0</v>
          </cell>
          <cell r="F280">
            <v>1</v>
          </cell>
          <cell r="G280">
            <v>1.31</v>
          </cell>
          <cell r="H280">
            <v>0.6</v>
          </cell>
          <cell r="I280">
            <v>0.71</v>
          </cell>
          <cell r="J280">
            <v>1.31</v>
          </cell>
          <cell r="L280">
            <v>1.31</v>
          </cell>
          <cell r="N280">
            <v>0</v>
          </cell>
          <cell r="O280">
            <v>0</v>
          </cell>
          <cell r="P280">
            <v>0</v>
          </cell>
          <cell r="S280">
            <v>5.1768900000000011</v>
          </cell>
          <cell r="T280">
            <v>0.6</v>
          </cell>
          <cell r="U280">
            <v>0.71</v>
          </cell>
          <cell r="V280">
            <v>1.31</v>
          </cell>
          <cell r="W280">
            <v>2.74</v>
          </cell>
          <cell r="X280">
            <v>4.0500000000000007</v>
          </cell>
          <cell r="Y280">
            <v>1.1268900000000002</v>
          </cell>
          <cell r="AB280">
            <v>1.31</v>
          </cell>
          <cell r="AC280">
            <v>1.1268900000000002</v>
          </cell>
          <cell r="AD280">
            <v>5.1768900000000011</v>
          </cell>
          <cell r="AE280">
            <v>3.866890000000001</v>
          </cell>
          <cell r="AF280">
            <v>2.9518244274809167</v>
          </cell>
        </row>
        <row r="281">
          <cell r="B281" t="str">
            <v>8.1.3</v>
          </cell>
          <cell r="C281" t="str">
            <v xml:space="preserve">       Сырье, материалы, запасные части</v>
          </cell>
          <cell r="D281" t="str">
            <v>тыс.руб</v>
          </cell>
          <cell r="E281">
            <v>0</v>
          </cell>
          <cell r="F281">
            <v>8</v>
          </cell>
          <cell r="G281">
            <v>6.23</v>
          </cell>
          <cell r="H281">
            <v>3.5</v>
          </cell>
          <cell r="I281">
            <v>2.73</v>
          </cell>
          <cell r="J281">
            <v>6.23</v>
          </cell>
          <cell r="L281">
            <v>6.23</v>
          </cell>
          <cell r="N281">
            <v>0</v>
          </cell>
          <cell r="O281">
            <v>0</v>
          </cell>
          <cell r="P281">
            <v>0</v>
          </cell>
          <cell r="S281">
            <v>40.150000000000006</v>
          </cell>
          <cell r="T281">
            <v>3.5</v>
          </cell>
          <cell r="U281">
            <v>2.73</v>
          </cell>
          <cell r="V281">
            <v>6.23</v>
          </cell>
          <cell r="W281">
            <v>25.400000000000002</v>
          </cell>
          <cell r="X281">
            <v>31.630000000000003</v>
          </cell>
          <cell r="Y281">
            <v>8.52</v>
          </cell>
          <cell r="AB281">
            <v>6.23</v>
          </cell>
          <cell r="AC281">
            <v>8.52</v>
          </cell>
          <cell r="AD281">
            <v>40.150000000000006</v>
          </cell>
          <cell r="AE281">
            <v>33.92</v>
          </cell>
          <cell r="AF281">
            <v>5.4446227929373991</v>
          </cell>
        </row>
        <row r="282">
          <cell r="B282" t="str">
            <v>8.1.4</v>
          </cell>
          <cell r="C282" t="str">
            <v xml:space="preserve">       Прочие затраты </v>
          </cell>
          <cell r="D282" t="str">
            <v>тыс.руб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B283" t="str">
            <v>8.2</v>
          </cell>
          <cell r="C283" t="str">
            <v xml:space="preserve">Услуги сторонних ремонтных организаций </v>
          </cell>
          <cell r="D283" t="str">
            <v>тыс.руб</v>
          </cell>
          <cell r="E283">
            <v>0</v>
          </cell>
          <cell r="F283">
            <v>57</v>
          </cell>
          <cell r="G283">
            <v>61.12</v>
          </cell>
          <cell r="H283">
            <v>0</v>
          </cell>
          <cell r="I283">
            <v>61.12</v>
          </cell>
          <cell r="J283">
            <v>61.12</v>
          </cell>
          <cell r="L283">
            <v>61.12</v>
          </cell>
          <cell r="N283">
            <v>0</v>
          </cell>
          <cell r="O283">
            <v>0</v>
          </cell>
          <cell r="P283">
            <v>0</v>
          </cell>
          <cell r="S283">
            <v>83.073999999999998</v>
          </cell>
          <cell r="T283">
            <v>0</v>
          </cell>
          <cell r="U283">
            <v>61.12</v>
          </cell>
          <cell r="V283">
            <v>61.12</v>
          </cell>
          <cell r="W283">
            <v>6.5539999999999994</v>
          </cell>
          <cell r="X283">
            <v>67.673999999999992</v>
          </cell>
          <cell r="Y283">
            <v>15.4</v>
          </cell>
          <cell r="AB283">
            <v>61.12</v>
          </cell>
          <cell r="AC283">
            <v>15.4</v>
          </cell>
          <cell r="AD283">
            <v>83.073999999999998</v>
          </cell>
          <cell r="AE283">
            <v>21.954000000000001</v>
          </cell>
          <cell r="AF283">
            <v>0.35919502617801052</v>
          </cell>
        </row>
        <row r="284">
          <cell r="B284" t="str">
            <v>8.3</v>
          </cell>
          <cell r="C284" t="str">
            <v>Стоимость давальческих материалов</v>
          </cell>
          <cell r="D284" t="str">
            <v>тыс.руб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B285" t="str">
            <v>8.4</v>
          </cell>
          <cell r="C285" t="str">
            <v>Отчисления в ремонтный фонд</v>
          </cell>
          <cell r="D285" t="str">
            <v>тыс.руб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E286" t="str">
            <v>6. Смета затрат на производство и реализацию продукции (услуг) от обычной деятельности по основной продукции (услугам) *(План)</v>
          </cell>
          <cell r="S286" t="str">
            <v>6. Смета затрат на производство и реализацию продукции (услуг). Выполнение</v>
          </cell>
        </row>
        <row r="287">
          <cell r="B287" t="str">
            <v>Непрофильная продукция (услуги)</v>
          </cell>
        </row>
        <row r="288">
          <cell r="B288" t="str">
            <v>№ п/п</v>
          </cell>
          <cell r="C288" t="str">
            <v>Наименование</v>
          </cell>
          <cell r="D288" t="str">
            <v>Единицы измерения</v>
          </cell>
          <cell r="E288" t="str">
            <v xml:space="preserve"> 2007г. Факт</v>
          </cell>
          <cell r="F288" t="str">
            <v xml:space="preserve"> 2008г. Факт</v>
          </cell>
          <cell r="G288" t="str">
            <v xml:space="preserve"> 2009г. План</v>
          </cell>
          <cell r="H288" t="str">
            <v>В том числе по кварталам</v>
          </cell>
          <cell r="N288" t="str">
            <v xml:space="preserve"> 2010г. Прогноз</v>
          </cell>
          <cell r="O288" t="str">
            <v xml:space="preserve"> 2011г. Прогноз</v>
          </cell>
          <cell r="P288" t="str">
            <v xml:space="preserve"> 2012г. Прогноз</v>
          </cell>
          <cell r="Q288" t="str">
            <v xml:space="preserve"> 2013г. Прогноз</v>
          </cell>
          <cell r="S288" t="str">
            <v xml:space="preserve"> 2009г. Факт</v>
          </cell>
          <cell r="T288" t="str">
            <v>В том числе по кварталам</v>
          </cell>
          <cell r="AA288" t="str">
            <v>План отчётного периода</v>
          </cell>
          <cell r="AC288" t="str">
            <v>Факт за отчётный период</v>
          </cell>
          <cell r="AE288" t="str">
            <v>Отклонение факта от плана за год.</v>
          </cell>
        </row>
        <row r="289">
          <cell r="H289" t="str">
            <v>1 кв.</v>
          </cell>
          <cell r="I289" t="str">
            <v>2 кв.</v>
          </cell>
          <cell r="J289" t="str">
            <v>6 мес.</v>
          </cell>
          <cell r="K289" t="str">
            <v>3 кв.</v>
          </cell>
          <cell r="L289" t="str">
            <v>9 мес.</v>
          </cell>
          <cell r="M289" t="str">
            <v>4 кв.</v>
          </cell>
          <cell r="T289" t="str">
            <v>1 кв.</v>
          </cell>
          <cell r="U289" t="str">
            <v>2 кв.</v>
          </cell>
          <cell r="V289" t="str">
            <v>6 мес.</v>
          </cell>
          <cell r="W289" t="str">
            <v>3 кв.</v>
          </cell>
          <cell r="X289" t="str">
            <v>9 мес.</v>
          </cell>
          <cell r="Y289" t="str">
            <v>4 кв.</v>
          </cell>
          <cell r="AA289" t="str">
            <v>4 квартал</v>
          </cell>
          <cell r="AB289" t="str">
            <v>С начала года</v>
          </cell>
          <cell r="AC289" t="str">
            <v>4 квартал</v>
          </cell>
          <cell r="AD289" t="str">
            <v>С начала года</v>
          </cell>
          <cell r="AE289" t="str">
            <v>Абсолютное</v>
          </cell>
          <cell r="AF289" t="str">
            <v>Относительное</v>
          </cell>
        </row>
        <row r="290">
          <cell r="B290">
            <v>1</v>
          </cell>
          <cell r="C290">
            <v>2</v>
          </cell>
          <cell r="D290">
            <v>3</v>
          </cell>
          <cell r="E290">
            <v>4</v>
          </cell>
          <cell r="F290">
            <v>5</v>
          </cell>
          <cell r="G290">
            <v>6</v>
          </cell>
          <cell r="H290">
            <v>7</v>
          </cell>
          <cell r="I290">
            <v>8</v>
          </cell>
          <cell r="J290">
            <v>9</v>
          </cell>
          <cell r="K290">
            <v>10</v>
          </cell>
          <cell r="L290">
            <v>11</v>
          </cell>
          <cell r="M290">
            <v>12</v>
          </cell>
          <cell r="N290">
            <v>13</v>
          </cell>
          <cell r="O290">
            <v>14</v>
          </cell>
          <cell r="P290">
            <v>15</v>
          </cell>
          <cell r="Q290">
            <v>16</v>
          </cell>
          <cell r="S290">
            <v>17</v>
          </cell>
          <cell r="T290">
            <v>18</v>
          </cell>
          <cell r="U290">
            <v>19</v>
          </cell>
          <cell r="V290">
            <v>20</v>
          </cell>
          <cell r="W290">
            <v>21</v>
          </cell>
          <cell r="X290">
            <v>22</v>
          </cell>
          <cell r="Y290">
            <v>23</v>
          </cell>
          <cell r="AA290">
            <v>24</v>
          </cell>
          <cell r="AB290">
            <v>25</v>
          </cell>
          <cell r="AC290">
            <v>26</v>
          </cell>
          <cell r="AD290">
            <v>27</v>
          </cell>
          <cell r="AE290">
            <v>28</v>
          </cell>
          <cell r="AF290">
            <v>29</v>
          </cell>
        </row>
        <row r="291">
          <cell r="B291" t="str">
            <v>I.</v>
          </cell>
          <cell r="C291" t="str">
            <v>Затраты на производство и реализацию продукции (услуг), всего</v>
          </cell>
          <cell r="D291" t="str">
            <v>тыс.руб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B292" t="str">
            <v>1</v>
          </cell>
          <cell r="C292" t="str">
            <v xml:space="preserve">Материальные затраты </v>
          </cell>
          <cell r="D292" t="str">
            <v>тыс.руб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B293" t="str">
            <v>1.1.</v>
          </cell>
          <cell r="C293" t="str">
            <v>Покупная электроэнергия на компенсацию потерь</v>
          </cell>
          <cell r="D293" t="str">
            <v>тыс.руб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B294" t="str">
            <v>1.1.2.</v>
          </cell>
          <cell r="C294" t="str">
            <v xml:space="preserve">     - электроэнергия с оптового рынка</v>
          </cell>
          <cell r="D294" t="str">
            <v>тыс.руб</v>
          </cell>
          <cell r="E294">
            <v>0</v>
          </cell>
          <cell r="F294">
            <v>0</v>
          </cell>
          <cell r="G294">
            <v>0</v>
          </cell>
          <cell r="J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AB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B295" t="str">
            <v>1.1.3.</v>
          </cell>
          <cell r="C295" t="str">
            <v xml:space="preserve">     - электроэнергия с розничных рынков</v>
          </cell>
          <cell r="D295" t="str">
            <v>тыс.руб</v>
          </cell>
          <cell r="E295">
            <v>0</v>
          </cell>
          <cell r="F295">
            <v>0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AB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B296">
            <v>1.2</v>
          </cell>
          <cell r="C296" t="str">
            <v>Покупная энергия на производственные и хозяйственные нужды</v>
          </cell>
          <cell r="D296" t="str">
            <v>тыс.руб</v>
          </cell>
          <cell r="E296">
            <v>0</v>
          </cell>
          <cell r="F296">
            <v>0</v>
          </cell>
          <cell r="G296">
            <v>0</v>
          </cell>
          <cell r="J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AB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B297" t="str">
            <v>1.5.</v>
          </cell>
          <cell r="C297" t="str">
            <v>Cырье и материалы</v>
          </cell>
          <cell r="D297" t="str">
            <v>тыс.руб</v>
          </cell>
          <cell r="E297">
            <v>0</v>
          </cell>
          <cell r="F297">
            <v>0</v>
          </cell>
          <cell r="G297">
            <v>0</v>
          </cell>
          <cell r="J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AB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B298" t="str">
            <v xml:space="preserve"> 1.5.1</v>
          </cell>
          <cell r="C298" t="str">
            <v xml:space="preserve">     в т.ч.  ГСМ</v>
          </cell>
          <cell r="D298" t="str">
            <v>тыс.руб</v>
          </cell>
          <cell r="E298">
            <v>0</v>
          </cell>
          <cell r="F298">
            <v>0</v>
          </cell>
          <cell r="G298">
            <v>0</v>
          </cell>
          <cell r="J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AB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B299" t="str">
            <v>2</v>
          </cell>
          <cell r="C299" t="str">
            <v xml:space="preserve">Работы и услуги производственного характера  </v>
          </cell>
          <cell r="D299" t="str">
            <v>тыс.руб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B300" t="str">
            <v>2.1</v>
          </cell>
          <cell r="C300" t="str">
            <v>Услуги подрядчиков по обслуживанию и ремонту оборудования</v>
          </cell>
          <cell r="D300" t="str">
            <v>тыс.руб</v>
          </cell>
          <cell r="E300">
            <v>0</v>
          </cell>
          <cell r="F300">
            <v>0</v>
          </cell>
          <cell r="G300">
            <v>0</v>
          </cell>
          <cell r="J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AB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B301" t="str">
            <v>2.2</v>
          </cell>
          <cell r="C301" t="str">
            <v>Транспортные услуги</v>
          </cell>
          <cell r="D301" t="str">
            <v>тыс.руб</v>
          </cell>
          <cell r="E301">
            <v>0</v>
          </cell>
          <cell r="F301">
            <v>0</v>
          </cell>
          <cell r="G301">
            <v>0</v>
          </cell>
          <cell r="J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X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B302" t="str">
            <v>2.3</v>
          </cell>
          <cell r="C302" t="str">
            <v>Услуги сетевых компаний по передаче э/э</v>
          </cell>
          <cell r="D302" t="str">
            <v>тыс.руб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AA302">
            <v>0</v>
          </cell>
          <cell r="AB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B303" t="str">
            <v>2.3.1</v>
          </cell>
          <cell r="C303" t="str">
            <v>Услуги ОАО "ФСК ЕЭС"</v>
          </cell>
          <cell r="D303" t="str">
            <v>тыс.руб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B304" t="str">
            <v>2.3.1.1</v>
          </cell>
          <cell r="C304" t="str">
            <v xml:space="preserve"> по ставке на содержание сетей</v>
          </cell>
          <cell r="D304" t="str">
            <v>тыс.руб</v>
          </cell>
          <cell r="E304">
            <v>0</v>
          </cell>
          <cell r="F304">
            <v>0</v>
          </cell>
          <cell r="G304">
            <v>0</v>
          </cell>
          <cell r="J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AB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B305" t="str">
            <v>2.3.1.2</v>
          </cell>
          <cell r="C305" t="str">
            <v xml:space="preserve"> по ставке на оплату потерь электроэнергии</v>
          </cell>
          <cell r="D305" t="str">
            <v>тыс.руб</v>
          </cell>
          <cell r="E305">
            <v>0</v>
          </cell>
          <cell r="F305">
            <v>0</v>
          </cell>
          <cell r="G305">
            <v>0</v>
          </cell>
          <cell r="J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AB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B306" t="str">
            <v>2.3.2</v>
          </cell>
          <cell r="C306" t="str">
            <v>Услуги распределительных сетевых компаний</v>
          </cell>
          <cell r="D306" t="str">
            <v>тыс.руб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B307" t="str">
            <v>2.3.2.1</v>
          </cell>
          <cell r="C307" t="str">
            <v>РСК Холдинга</v>
          </cell>
          <cell r="D307" t="str">
            <v>тыс.руб</v>
          </cell>
          <cell r="E307">
            <v>0</v>
          </cell>
          <cell r="F307">
            <v>0</v>
          </cell>
          <cell r="G307">
            <v>0</v>
          </cell>
          <cell r="J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X307">
            <v>0</v>
          </cell>
          <cell r="AB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B308" t="str">
            <v>2.3.2.1</v>
          </cell>
          <cell r="C308" t="str">
            <v xml:space="preserve">                    прочих сетевых компаний</v>
          </cell>
          <cell r="D308" t="str">
            <v>тыс.руб</v>
          </cell>
          <cell r="E308">
            <v>0</v>
          </cell>
          <cell r="F308">
            <v>0</v>
          </cell>
          <cell r="G308">
            <v>0</v>
          </cell>
          <cell r="J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AB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B309" t="str">
            <v>2.4</v>
          </cell>
          <cell r="C309" t="str">
            <v>Услуги по испытанию и поверке приборов</v>
          </cell>
          <cell r="D309" t="str">
            <v>тыс.руб</v>
          </cell>
          <cell r="E309">
            <v>0</v>
          </cell>
          <cell r="F309">
            <v>0</v>
          </cell>
          <cell r="G309">
            <v>0</v>
          </cell>
          <cell r="J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AB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B310" t="str">
            <v>2.5</v>
          </cell>
          <cell r="C310" t="str">
            <v>Услуги коммерческого учета электроэнергии</v>
          </cell>
          <cell r="D310" t="str">
            <v>тыс.руб</v>
          </cell>
          <cell r="E310">
            <v>0</v>
          </cell>
          <cell r="F310">
            <v>0</v>
          </cell>
          <cell r="G310">
            <v>0</v>
          </cell>
          <cell r="J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AB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B311" t="str">
            <v>2.6</v>
          </cell>
          <cell r="C311" t="str">
            <v>Услуги по передаче теплоэнергии</v>
          </cell>
          <cell r="D311" t="str">
            <v>тыс.руб</v>
          </cell>
          <cell r="E311">
            <v>0</v>
          </cell>
          <cell r="F311">
            <v>0</v>
          </cell>
          <cell r="G311">
            <v>0</v>
          </cell>
          <cell r="J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X311">
            <v>0</v>
          </cell>
          <cell r="AB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B312" t="str">
            <v>2.7</v>
          </cell>
          <cell r="C312" t="str">
            <v>Прочие услуги производственного характера</v>
          </cell>
          <cell r="D312" t="str">
            <v>тыс.руб</v>
          </cell>
          <cell r="E312">
            <v>0</v>
          </cell>
          <cell r="F312">
            <v>0</v>
          </cell>
          <cell r="G312">
            <v>0</v>
          </cell>
          <cell r="J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AB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B313" t="str">
            <v>3</v>
          </cell>
          <cell r="C313" t="str">
            <v>Затраты на оплату труда</v>
          </cell>
          <cell r="D313" t="str">
            <v>тыс.руб</v>
          </cell>
          <cell r="E313">
            <v>0</v>
          </cell>
          <cell r="F313">
            <v>0</v>
          </cell>
          <cell r="G313">
            <v>0</v>
          </cell>
          <cell r="J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AB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B314" t="str">
            <v>4</v>
          </cell>
          <cell r="C314" t="str">
            <v>ЕСН</v>
          </cell>
          <cell r="D314" t="str">
            <v>тыс.руб</v>
          </cell>
          <cell r="E314">
            <v>0</v>
          </cell>
          <cell r="F314">
            <v>0</v>
          </cell>
          <cell r="G314">
            <v>0</v>
          </cell>
          <cell r="J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AB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B315" t="str">
            <v>5</v>
          </cell>
          <cell r="C315" t="str">
            <v>Отчисления на НПО (НПФ энергетики)</v>
          </cell>
          <cell r="D315" t="str">
            <v>тыс.руб</v>
          </cell>
          <cell r="E315">
            <v>0</v>
          </cell>
          <cell r="F315">
            <v>0</v>
          </cell>
          <cell r="G315">
            <v>0</v>
          </cell>
          <cell r="J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AB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B316" t="str">
            <v>6</v>
          </cell>
          <cell r="C316" t="str">
            <v>Амортизация основных средств и НМА</v>
          </cell>
          <cell r="D316" t="str">
            <v>тыс.руб</v>
          </cell>
          <cell r="E316">
            <v>0</v>
          </cell>
          <cell r="F316">
            <v>0</v>
          </cell>
          <cell r="G316">
            <v>0</v>
          </cell>
          <cell r="J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AB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B317" t="str">
            <v>6.1</v>
          </cell>
          <cell r="C317" t="str">
            <v xml:space="preserve">       в том числе амортизация основных средств</v>
          </cell>
          <cell r="D317" t="str">
            <v>тыс.руб</v>
          </cell>
          <cell r="E317">
            <v>0</v>
          </cell>
          <cell r="F317">
            <v>0</v>
          </cell>
          <cell r="G317">
            <v>0</v>
          </cell>
          <cell r="J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AB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B318" t="str">
            <v>7</v>
          </cell>
          <cell r="C318" t="str">
            <v>Прочие затраты</v>
          </cell>
          <cell r="D318" t="str">
            <v>тыс.руб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B319" t="str">
            <v>7.1</v>
          </cell>
          <cell r="C319" t="str">
            <v xml:space="preserve">        Оплата услуг РАО "Холдинг МРСК" </v>
          </cell>
          <cell r="D319" t="str">
            <v>тыс.руб</v>
          </cell>
          <cell r="E319">
            <v>0</v>
          </cell>
          <cell r="F319">
            <v>0</v>
          </cell>
          <cell r="G319">
            <v>0</v>
          </cell>
          <cell r="J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AB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B320">
            <v>7.2</v>
          </cell>
          <cell r="C320" t="str">
            <v xml:space="preserve">        Оплата услуг ОАО "СО-ЦДУ ЕЭС"</v>
          </cell>
          <cell r="D320" t="str">
            <v>тыс.руб</v>
          </cell>
          <cell r="E320">
            <v>0</v>
          </cell>
          <cell r="F320">
            <v>0</v>
          </cell>
          <cell r="G320">
            <v>0</v>
          </cell>
          <cell r="J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AB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B321">
            <v>7.3</v>
          </cell>
          <cell r="C321" t="str">
            <v xml:space="preserve">        Оплата услуг операторов рынка:</v>
          </cell>
          <cell r="D321" t="str">
            <v>тыс.руб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AA321">
            <v>0</v>
          </cell>
          <cell r="AB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B322" t="str">
            <v>7.3.1.</v>
          </cell>
          <cell r="C322" t="str">
            <v xml:space="preserve">                     НП ''АТС''</v>
          </cell>
          <cell r="D322" t="str">
            <v>тыс.руб</v>
          </cell>
          <cell r="E322">
            <v>0</v>
          </cell>
          <cell r="F322">
            <v>0</v>
          </cell>
          <cell r="G322">
            <v>0</v>
          </cell>
          <cell r="J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AB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B323" t="str">
            <v>7.3.2.</v>
          </cell>
          <cell r="C323" t="str">
            <v xml:space="preserve">                     ЗАО ''ЦФР''</v>
          </cell>
          <cell r="D323" t="str">
            <v>тыс.руб</v>
          </cell>
          <cell r="E323">
            <v>0</v>
          </cell>
          <cell r="F323">
            <v>0</v>
          </cell>
          <cell r="G323">
            <v>0</v>
          </cell>
          <cell r="J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AB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B324" t="str">
            <v>7.3.3.</v>
          </cell>
          <cell r="C324" t="str">
            <v xml:space="preserve">                     прочих</v>
          </cell>
          <cell r="D324" t="str">
            <v>тыс.руб</v>
          </cell>
          <cell r="E324">
            <v>0</v>
          </cell>
          <cell r="F324">
            <v>0</v>
          </cell>
          <cell r="G324">
            <v>0</v>
          </cell>
          <cell r="J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AB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B325">
            <v>7.4</v>
          </cell>
          <cell r="C325" t="str">
            <v xml:space="preserve">        Оплата работ и услуг сторонних организаций, в т.ч.</v>
          </cell>
          <cell r="D325" t="str">
            <v>тыс.руб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B326" t="str">
            <v xml:space="preserve"> 7.4.1</v>
          </cell>
          <cell r="C326" t="str">
            <v xml:space="preserve">         - услуги связи и передачи данных</v>
          </cell>
          <cell r="D326" t="str">
            <v>тыс.руб</v>
          </cell>
          <cell r="E326">
            <v>0</v>
          </cell>
          <cell r="F326">
            <v>0</v>
          </cell>
          <cell r="G326">
            <v>0</v>
          </cell>
          <cell r="J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AB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B327" t="str">
            <v xml:space="preserve"> 7.4.2</v>
          </cell>
          <cell r="C327" t="str">
            <v xml:space="preserve">         - коммунальные услуги</v>
          </cell>
          <cell r="D327" t="str">
            <v>тыс.руб</v>
          </cell>
          <cell r="E327">
            <v>0</v>
          </cell>
          <cell r="F327">
            <v>0</v>
          </cell>
          <cell r="G327">
            <v>0</v>
          </cell>
          <cell r="J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AB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B328" t="str">
            <v xml:space="preserve"> 7.4.3</v>
          </cell>
          <cell r="C328" t="str">
            <v xml:space="preserve">         - повышение квалификации и проф.переподготовка</v>
          </cell>
          <cell r="D328" t="str">
            <v>тыс.руб</v>
          </cell>
          <cell r="E328">
            <v>0</v>
          </cell>
          <cell r="F328">
            <v>0</v>
          </cell>
          <cell r="G328">
            <v>0</v>
          </cell>
          <cell r="J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AB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B329" t="str">
            <v xml:space="preserve"> 7.4.4</v>
          </cell>
          <cell r="C329" t="str">
            <v xml:space="preserve">         - IT-услуги</v>
          </cell>
          <cell r="D329" t="str">
            <v>тыс.руб</v>
          </cell>
          <cell r="E329">
            <v>0</v>
          </cell>
          <cell r="F329">
            <v>0</v>
          </cell>
          <cell r="G329">
            <v>0</v>
          </cell>
          <cell r="J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AB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B330" t="str">
            <v xml:space="preserve"> 7.4.5</v>
          </cell>
          <cell r="C330" t="str">
            <v xml:space="preserve">         - аудиторские услуги</v>
          </cell>
          <cell r="D330" t="str">
            <v>тыс.руб</v>
          </cell>
          <cell r="E330">
            <v>0</v>
          </cell>
          <cell r="F330">
            <v>0</v>
          </cell>
          <cell r="G330">
            <v>0</v>
          </cell>
          <cell r="J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AB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B331" t="str">
            <v xml:space="preserve"> 7.4.6</v>
          </cell>
          <cell r="C331" t="str">
            <v xml:space="preserve">         - юридические услуги</v>
          </cell>
          <cell r="D331" t="str">
            <v>тыс.руб</v>
          </cell>
          <cell r="E331">
            <v>0</v>
          </cell>
          <cell r="F331">
            <v>0</v>
          </cell>
          <cell r="G331">
            <v>0</v>
          </cell>
          <cell r="J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AB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B332" t="str">
            <v xml:space="preserve"> 7.4.7</v>
          </cell>
          <cell r="C332" t="str">
            <v xml:space="preserve">         - консультационные услуги</v>
          </cell>
          <cell r="D332" t="str">
            <v>тыс.руб</v>
          </cell>
          <cell r="E332">
            <v>0</v>
          </cell>
          <cell r="F332">
            <v>0</v>
          </cell>
          <cell r="G332">
            <v>0</v>
          </cell>
          <cell r="J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AB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B333" t="str">
            <v xml:space="preserve"> 7.4.8</v>
          </cell>
          <cell r="C333" t="str">
            <v xml:space="preserve">         - услуги пожарной, вневедомственной и сторожевой охраны</v>
          </cell>
          <cell r="D333" t="str">
            <v>тыс.руб</v>
          </cell>
          <cell r="E333">
            <v>0</v>
          </cell>
          <cell r="F333">
            <v>0</v>
          </cell>
          <cell r="G333">
            <v>0</v>
          </cell>
          <cell r="J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AB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B334" t="str">
            <v xml:space="preserve"> 7.4.9</v>
          </cell>
          <cell r="C334" t="str">
            <v xml:space="preserve">         - услуги по управлению</v>
          </cell>
          <cell r="D334" t="str">
            <v>тыс.руб</v>
          </cell>
          <cell r="E334">
            <v>0</v>
          </cell>
          <cell r="F334">
            <v>0</v>
          </cell>
          <cell r="G334">
            <v>0</v>
          </cell>
          <cell r="J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AB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B335" t="str">
            <v xml:space="preserve"> 7.4.10</v>
          </cell>
          <cell r="C335" t="str">
            <v xml:space="preserve">         - услуги Энергетического углеродного фонда</v>
          </cell>
          <cell r="D335" t="str">
            <v>тыс.руб</v>
          </cell>
          <cell r="E335">
            <v>0</v>
          </cell>
          <cell r="F335">
            <v>0</v>
          </cell>
          <cell r="G335">
            <v>0</v>
          </cell>
          <cell r="J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AB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B336" t="str">
            <v xml:space="preserve"> 7.4.11</v>
          </cell>
          <cell r="C336" t="str">
            <v xml:space="preserve">         - услуги PR</v>
          </cell>
          <cell r="D336" t="str">
            <v>тыс.руб</v>
          </cell>
          <cell r="E336">
            <v>0</v>
          </cell>
          <cell r="F336">
            <v>0</v>
          </cell>
          <cell r="G336">
            <v>0</v>
          </cell>
          <cell r="J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X336">
            <v>0</v>
          </cell>
          <cell r="AB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B337" t="str">
            <v xml:space="preserve"> 7.4.12</v>
          </cell>
          <cell r="C337" t="str">
            <v xml:space="preserve">         - прочие работы и услуги сторонних организаций*</v>
          </cell>
          <cell r="D337" t="str">
            <v>тыс.руб</v>
          </cell>
          <cell r="E337">
            <v>0</v>
          </cell>
          <cell r="F337">
            <v>0</v>
          </cell>
          <cell r="G337">
            <v>0</v>
          </cell>
          <cell r="J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AB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B338" t="str">
            <v>7.5.</v>
          </cell>
          <cell r="C338" t="str">
            <v xml:space="preserve">        Командировочные и представительские расходы</v>
          </cell>
          <cell r="D338" t="str">
            <v>тыс.руб</v>
          </cell>
          <cell r="E338">
            <v>0</v>
          </cell>
          <cell r="F338">
            <v>0</v>
          </cell>
          <cell r="G338">
            <v>0</v>
          </cell>
          <cell r="J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AB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B339" t="str">
            <v>7.6.</v>
          </cell>
          <cell r="C339" t="str">
            <v xml:space="preserve">        Арендная плата по направлениям (арендодателям)**</v>
          </cell>
          <cell r="D339" t="str">
            <v>тыс.руб</v>
          </cell>
          <cell r="E339">
            <v>0</v>
          </cell>
          <cell r="F339">
            <v>0</v>
          </cell>
          <cell r="G339">
            <v>0</v>
          </cell>
          <cell r="J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AB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B340" t="str">
            <v>7.7.</v>
          </cell>
          <cell r="C340" t="str">
            <v xml:space="preserve">        Лизинг</v>
          </cell>
          <cell r="D340" t="str">
            <v>тыс.руб</v>
          </cell>
          <cell r="E340">
            <v>0</v>
          </cell>
          <cell r="F340">
            <v>0</v>
          </cell>
          <cell r="G340">
            <v>0</v>
          </cell>
          <cell r="J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AB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B341" t="str">
            <v>7.8</v>
          </cell>
          <cell r="C341" t="str">
            <v xml:space="preserve">        Расходы на страхование</v>
          </cell>
          <cell r="D341" t="str">
            <v>тыс.руб</v>
          </cell>
          <cell r="E341">
            <v>0</v>
          </cell>
          <cell r="F341">
            <v>0</v>
          </cell>
          <cell r="G341">
            <v>0</v>
          </cell>
          <cell r="J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X341">
            <v>0</v>
          </cell>
          <cell r="AB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B342" t="str">
            <v>7.9</v>
          </cell>
          <cell r="C342" t="str">
            <v xml:space="preserve">        Налоги и сборы, относимые на с/с (за искл. ЕСН):</v>
          </cell>
          <cell r="D342" t="str">
            <v>тыс.руб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B343" t="str">
            <v>7.9.1</v>
          </cell>
          <cell r="C343" t="str">
            <v xml:space="preserve">         - водный налог</v>
          </cell>
          <cell r="D343" t="str">
            <v>тыс.руб</v>
          </cell>
          <cell r="E343">
            <v>0</v>
          </cell>
          <cell r="F343">
            <v>0</v>
          </cell>
          <cell r="G343">
            <v>0</v>
          </cell>
          <cell r="J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X343">
            <v>0</v>
          </cell>
          <cell r="AB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B344" t="str">
            <v>7.9.2</v>
          </cell>
          <cell r="C344" t="str">
            <v xml:space="preserve">         - плата за землю</v>
          </cell>
          <cell r="D344" t="str">
            <v>тыс.руб</v>
          </cell>
          <cell r="E344">
            <v>0</v>
          </cell>
          <cell r="F344">
            <v>0</v>
          </cell>
          <cell r="G344">
            <v>0</v>
          </cell>
          <cell r="J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AB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B345" t="str">
            <v>7.9.3</v>
          </cell>
          <cell r="C345" t="str">
            <v xml:space="preserve">         - транспортный налог</v>
          </cell>
          <cell r="D345" t="str">
            <v>тыс.руб</v>
          </cell>
          <cell r="E345">
            <v>0</v>
          </cell>
          <cell r="F345">
            <v>0</v>
          </cell>
          <cell r="G345">
            <v>0</v>
          </cell>
          <cell r="J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AB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B346" t="str">
            <v>7.9.4</v>
          </cell>
          <cell r="C346" t="str">
            <v xml:space="preserve">         - налог на имущество</v>
          </cell>
          <cell r="D346" t="str">
            <v>тыс.руб</v>
          </cell>
          <cell r="E346">
            <v>0</v>
          </cell>
          <cell r="F346">
            <v>0</v>
          </cell>
          <cell r="G346">
            <v>0</v>
          </cell>
          <cell r="J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AB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B347" t="str">
            <v>7.9.5.</v>
          </cell>
          <cell r="C347" t="str">
            <v xml:space="preserve">         - экологические платежи</v>
          </cell>
          <cell r="D347" t="str">
            <v>тыс.руб</v>
          </cell>
          <cell r="E347">
            <v>0</v>
          </cell>
          <cell r="F347">
            <v>0</v>
          </cell>
          <cell r="G347">
            <v>0</v>
          </cell>
          <cell r="J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AB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B348" t="str">
            <v>7.9.6.</v>
          </cell>
          <cell r="C348" t="str">
            <v xml:space="preserve">         - прочие налоги, относимые на с/с </v>
          </cell>
          <cell r="D348" t="str">
            <v>тыс.руб</v>
          </cell>
          <cell r="E348">
            <v>0</v>
          </cell>
          <cell r="F348">
            <v>0</v>
          </cell>
          <cell r="G348">
            <v>0</v>
          </cell>
          <cell r="J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AB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B349" t="str">
            <v>7.10.</v>
          </cell>
          <cell r="C349" t="str">
            <v xml:space="preserve">        Расходы на инновации</v>
          </cell>
          <cell r="D349" t="str">
            <v>тыс.руб</v>
          </cell>
          <cell r="E349">
            <v>0</v>
          </cell>
          <cell r="F349">
            <v>0</v>
          </cell>
          <cell r="G349">
            <v>0</v>
          </cell>
          <cell r="J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AB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B350" t="str">
            <v>7.11.</v>
          </cell>
          <cell r="C350" t="str">
            <v xml:space="preserve">        Финансирование работ с участием НП ИНВЭЛ</v>
          </cell>
          <cell r="D350" t="str">
            <v>тыс.руб</v>
          </cell>
          <cell r="E350">
            <v>0</v>
          </cell>
          <cell r="F350">
            <v>0</v>
          </cell>
          <cell r="G350">
            <v>0</v>
          </cell>
          <cell r="J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AB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B351" t="str">
            <v>7.12.</v>
          </cell>
          <cell r="C351" t="str">
            <v>Затраты на экологию</v>
          </cell>
          <cell r="D351" t="str">
            <v>тыс.руб</v>
          </cell>
          <cell r="E351">
            <v>0</v>
          </cell>
          <cell r="F351">
            <v>0</v>
          </cell>
          <cell r="G351">
            <v>0</v>
          </cell>
          <cell r="J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AB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B352" t="str">
            <v>7.13.</v>
          </cell>
          <cell r="C352" t="str">
            <v xml:space="preserve">        Другие расходы, относимые на себестоимость***</v>
          </cell>
          <cell r="D352" t="str">
            <v>тыс.руб</v>
          </cell>
          <cell r="E352">
            <v>0</v>
          </cell>
          <cell r="F352">
            <v>0</v>
          </cell>
          <cell r="G352">
            <v>0</v>
          </cell>
          <cell r="J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AB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B353" t="str">
            <v>8.</v>
          </cell>
          <cell r="C353" t="str">
            <v>Из стр. I. Затраты на ремонт всего, в т.ч.</v>
          </cell>
          <cell r="D353" t="str">
            <v>тыс.руб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B354" t="str">
            <v>8.1</v>
          </cell>
          <cell r="C354" t="str">
            <v>Хоз. способ</v>
          </cell>
          <cell r="D354" t="str">
            <v>тыс.руб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B355" t="str">
            <v>8.1.1</v>
          </cell>
          <cell r="C355" t="str">
            <v xml:space="preserve">       ФОТ</v>
          </cell>
          <cell r="D355" t="str">
            <v>тыс.руб</v>
          </cell>
          <cell r="E355">
            <v>0</v>
          </cell>
          <cell r="F355">
            <v>0</v>
          </cell>
          <cell r="G355">
            <v>0</v>
          </cell>
          <cell r="J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AB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 t="str">
            <v>8.1.2</v>
          </cell>
          <cell r="C356" t="str">
            <v xml:space="preserve">       ЕСН</v>
          </cell>
          <cell r="D356" t="str">
            <v>тыс.руб</v>
          </cell>
          <cell r="E356">
            <v>0</v>
          </cell>
          <cell r="F356">
            <v>0</v>
          </cell>
          <cell r="G356">
            <v>0</v>
          </cell>
          <cell r="J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AB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B357" t="str">
            <v>8.1.3</v>
          </cell>
          <cell r="C357" t="str">
            <v xml:space="preserve">       Сырье, материалы, запасные части</v>
          </cell>
          <cell r="D357" t="str">
            <v>тыс.руб</v>
          </cell>
          <cell r="E357">
            <v>0</v>
          </cell>
          <cell r="F357">
            <v>0</v>
          </cell>
          <cell r="G357">
            <v>0</v>
          </cell>
          <cell r="J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AB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B358" t="str">
            <v>8.1.4</v>
          </cell>
          <cell r="C358" t="str">
            <v xml:space="preserve">       Прочие затраты </v>
          </cell>
          <cell r="D358" t="str">
            <v>тыс.руб</v>
          </cell>
          <cell r="E358">
            <v>0</v>
          </cell>
          <cell r="F358">
            <v>0</v>
          </cell>
          <cell r="G358">
            <v>0</v>
          </cell>
          <cell r="J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AB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B359" t="str">
            <v>8.2</v>
          </cell>
          <cell r="C359" t="str">
            <v xml:space="preserve">Услуги сторонних ремонтных организаций </v>
          </cell>
          <cell r="D359" t="str">
            <v>тыс.руб</v>
          </cell>
          <cell r="E359">
            <v>0</v>
          </cell>
          <cell r="F359">
            <v>0</v>
          </cell>
          <cell r="G359">
            <v>0</v>
          </cell>
          <cell r="J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AB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B360" t="str">
            <v>8.3</v>
          </cell>
          <cell r="C360" t="str">
            <v>Стоимость давальческих материалов</v>
          </cell>
          <cell r="D360" t="str">
            <v>тыс.руб</v>
          </cell>
          <cell r="E360">
            <v>0</v>
          </cell>
          <cell r="F360">
            <v>0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AB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B361" t="str">
            <v>8.4</v>
          </cell>
          <cell r="C361" t="str">
            <v>Отчисления в ремонтный фонд</v>
          </cell>
          <cell r="D361" t="str">
            <v>тыс.руб</v>
          </cell>
          <cell r="E361">
            <v>0</v>
          </cell>
          <cell r="F361">
            <v>0</v>
          </cell>
          <cell r="G361">
            <v>0</v>
          </cell>
          <cell r="J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AB361">
            <v>0</v>
          </cell>
          <cell r="AD361">
            <v>0</v>
          </cell>
          <cell r="AE361">
            <v>0</v>
          </cell>
          <cell r="AF361">
            <v>0</v>
          </cell>
        </row>
        <row r="363">
          <cell r="C363" t="str">
            <v>Услуги по техприсоединению</v>
          </cell>
          <cell r="M363" t="str">
            <v>тыс.руб</v>
          </cell>
        </row>
        <row r="364">
          <cell r="B364" t="str">
            <v>№ п/п</v>
          </cell>
          <cell r="C364" t="str">
            <v>Наименование</v>
          </cell>
          <cell r="D364" t="str">
            <v>Единицы измерения</v>
          </cell>
          <cell r="E364" t="str">
            <v xml:space="preserve"> 2007г. Факт</v>
          </cell>
          <cell r="F364" t="str">
            <v xml:space="preserve"> 2008г. Факт</v>
          </cell>
          <cell r="G364" t="str">
            <v xml:space="preserve"> 2009г. План</v>
          </cell>
          <cell r="H364" t="str">
            <v>В том числе по кварталам</v>
          </cell>
          <cell r="N364" t="str">
            <v xml:space="preserve"> 2010г. Прогноз</v>
          </cell>
          <cell r="O364" t="str">
            <v xml:space="preserve"> 2011г. Прогноз</v>
          </cell>
          <cell r="P364" t="str">
            <v xml:space="preserve"> 2012г. Прогноз</v>
          </cell>
          <cell r="Q364" t="str">
            <v xml:space="preserve"> 2013г. Прогноз</v>
          </cell>
          <cell r="S364" t="str">
            <v xml:space="preserve"> 2009г. Факт</v>
          </cell>
          <cell r="T364" t="str">
            <v>В том числе по кварталам</v>
          </cell>
          <cell r="AA364" t="str">
            <v>План отчётного периода</v>
          </cell>
          <cell r="AC364" t="str">
            <v>Факт за отчётный период</v>
          </cell>
          <cell r="AE364" t="str">
            <v>Отклонение факта от плана за год.</v>
          </cell>
        </row>
        <row r="365">
          <cell r="H365" t="str">
            <v>1 кв.</v>
          </cell>
          <cell r="I365" t="str">
            <v>2 кв.</v>
          </cell>
          <cell r="J365" t="str">
            <v>6 мес.</v>
          </cell>
          <cell r="K365" t="str">
            <v>3 кв.</v>
          </cell>
          <cell r="L365" t="str">
            <v>9 мес.</v>
          </cell>
          <cell r="M365" t="str">
            <v>4 кв.</v>
          </cell>
          <cell r="T365" t="str">
            <v>1 кв.</v>
          </cell>
          <cell r="U365" t="str">
            <v>2 кв.</v>
          </cell>
          <cell r="V365" t="str">
            <v>6 мес.</v>
          </cell>
          <cell r="W365" t="str">
            <v>3 кв.</v>
          </cell>
          <cell r="X365" t="str">
            <v>9 мес.</v>
          </cell>
          <cell r="Y365" t="str">
            <v>4 кв.</v>
          </cell>
          <cell r="AA365" t="str">
            <v>4 квартал</v>
          </cell>
          <cell r="AB365" t="str">
            <v>С начала года</v>
          </cell>
          <cell r="AC365" t="str">
            <v>4 квартал</v>
          </cell>
          <cell r="AD365" t="str">
            <v>С начала года</v>
          </cell>
          <cell r="AE365" t="str">
            <v>Абсолютное</v>
          </cell>
          <cell r="AF365" t="str">
            <v>Относительное</v>
          </cell>
        </row>
        <row r="366">
          <cell r="B366">
            <v>1</v>
          </cell>
          <cell r="C366">
            <v>2</v>
          </cell>
          <cell r="D366">
            <v>3</v>
          </cell>
          <cell r="E366">
            <v>3</v>
          </cell>
          <cell r="F366">
            <v>4</v>
          </cell>
          <cell r="G366">
            <v>5</v>
          </cell>
          <cell r="H366">
            <v>6</v>
          </cell>
          <cell r="I366">
            <v>7</v>
          </cell>
          <cell r="J366">
            <v>8</v>
          </cell>
          <cell r="K366">
            <v>9</v>
          </cell>
          <cell r="L366">
            <v>10</v>
          </cell>
          <cell r="M366">
            <v>11</v>
          </cell>
          <cell r="N366">
            <v>12</v>
          </cell>
          <cell r="O366">
            <v>13</v>
          </cell>
          <cell r="P366">
            <v>14</v>
          </cell>
          <cell r="Q366">
            <v>15</v>
          </cell>
          <cell r="S366">
            <v>1</v>
          </cell>
          <cell r="T366">
            <v>2</v>
          </cell>
          <cell r="U366">
            <v>3</v>
          </cell>
          <cell r="V366">
            <v>4</v>
          </cell>
          <cell r="W366">
            <v>5</v>
          </cell>
          <cell r="X366">
            <v>6</v>
          </cell>
          <cell r="Y366">
            <v>7</v>
          </cell>
          <cell r="AA366">
            <v>24</v>
          </cell>
          <cell r="AB366">
            <v>25</v>
          </cell>
          <cell r="AC366">
            <v>26</v>
          </cell>
          <cell r="AD366">
            <v>27</v>
          </cell>
          <cell r="AE366">
            <v>28</v>
          </cell>
          <cell r="AF366">
            <v>29</v>
          </cell>
        </row>
        <row r="367">
          <cell r="B367" t="str">
            <v>I.</v>
          </cell>
          <cell r="C367" t="str">
            <v>Затраты на производство и реализацию продукции (услуг), всего</v>
          </cell>
          <cell r="D367" t="str">
            <v>тыс.руб</v>
          </cell>
          <cell r="E367">
            <v>1832</v>
          </cell>
          <cell r="F367">
            <v>16564</v>
          </cell>
          <cell r="G367">
            <v>18128.127</v>
          </cell>
          <cell r="H367">
            <v>4596.857</v>
          </cell>
          <cell r="I367">
            <v>4640.630000000001</v>
          </cell>
          <cell r="J367">
            <v>9237.487000000001</v>
          </cell>
          <cell r="K367">
            <v>4366.04</v>
          </cell>
          <cell r="L367">
            <v>13603.527000000002</v>
          </cell>
          <cell r="M367">
            <v>4524.6000000000004</v>
          </cell>
          <cell r="N367">
            <v>3166.3406160000004</v>
          </cell>
          <cell r="O367">
            <v>3268.98480604</v>
          </cell>
          <cell r="P367">
            <v>2967.1778572329604</v>
          </cell>
          <cell r="Q367">
            <v>0</v>
          </cell>
          <cell r="S367">
            <v>18990.17496</v>
          </cell>
          <cell r="T367">
            <v>4596.857</v>
          </cell>
          <cell r="U367">
            <v>4640.630000000001</v>
          </cell>
          <cell r="V367">
            <v>9237.487000000001</v>
          </cell>
          <cell r="W367">
            <v>4650.2649999999994</v>
          </cell>
          <cell r="X367">
            <v>13887.752</v>
          </cell>
          <cell r="Y367">
            <v>5102.4229599999999</v>
          </cell>
          <cell r="AA367">
            <v>4524.6000000000004</v>
          </cell>
          <cell r="AB367">
            <v>18128.127</v>
          </cell>
          <cell r="AC367">
            <v>5102.4229599999999</v>
          </cell>
          <cell r="AD367">
            <v>18990.17496</v>
          </cell>
          <cell r="AE367">
            <v>862.04795999999988</v>
          </cell>
          <cell r="AF367">
            <v>4.7553062707471096E-2</v>
          </cell>
        </row>
        <row r="368">
          <cell r="B368" t="str">
            <v>1</v>
          </cell>
          <cell r="C368" t="str">
            <v xml:space="preserve">Материальные затраты </v>
          </cell>
          <cell r="D368" t="str">
            <v>тыс.руб</v>
          </cell>
          <cell r="E368">
            <v>175</v>
          </cell>
          <cell r="F368">
            <v>1325</v>
          </cell>
          <cell r="G368">
            <v>1165.9000000000001</v>
          </cell>
          <cell r="H368">
            <v>388.27</v>
          </cell>
          <cell r="I368">
            <v>246.63</v>
          </cell>
          <cell r="J368">
            <v>634.9</v>
          </cell>
          <cell r="K368">
            <v>225</v>
          </cell>
          <cell r="L368">
            <v>859.9</v>
          </cell>
          <cell r="M368">
            <v>306</v>
          </cell>
          <cell r="N368">
            <v>870.74040000000002</v>
          </cell>
          <cell r="O368">
            <v>927.338526</v>
          </cell>
          <cell r="P368">
            <v>986.6881916640001</v>
          </cell>
          <cell r="Q368">
            <v>0</v>
          </cell>
          <cell r="S368">
            <v>1092.33061</v>
          </cell>
          <cell r="T368">
            <v>388.27</v>
          </cell>
          <cell r="U368">
            <v>246.63</v>
          </cell>
          <cell r="V368">
            <v>634.9</v>
          </cell>
          <cell r="W368">
            <v>199.012</v>
          </cell>
          <cell r="X368">
            <v>833.91200000000003</v>
          </cell>
          <cell r="Y368">
            <v>258.41861</v>
          </cell>
          <cell r="AA368">
            <v>306</v>
          </cell>
          <cell r="AB368">
            <v>1165.9000000000001</v>
          </cell>
          <cell r="AC368">
            <v>258.41861</v>
          </cell>
          <cell r="AD368">
            <v>1092.33061</v>
          </cell>
          <cell r="AE368">
            <v>-73.569390000000112</v>
          </cell>
          <cell r="AF368">
            <v>-6.3100943477142207E-2</v>
          </cell>
        </row>
        <row r="369">
          <cell r="B369" t="str">
            <v>1.1.</v>
          </cell>
          <cell r="C369" t="str">
            <v>Покупная электроэнергия на компенсацию потерь</v>
          </cell>
          <cell r="D369" t="str">
            <v>тыс.руб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B370" t="str">
            <v>1.1.2.</v>
          </cell>
          <cell r="C370" t="str">
            <v xml:space="preserve">     - электроэнергия с оптового рынка</v>
          </cell>
          <cell r="D370" t="str">
            <v>тыс.руб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AB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B371" t="str">
            <v>1.1.3.</v>
          </cell>
          <cell r="C371" t="str">
            <v xml:space="preserve">     - электроэнергия с розничных рынков</v>
          </cell>
          <cell r="D371" t="str">
            <v>тыс.руб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AB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B372">
            <v>1.2</v>
          </cell>
          <cell r="C372" t="str">
            <v>Покупная энергия на производственные и хозяйственные нужды</v>
          </cell>
          <cell r="D372" t="str">
            <v>тыс.руб</v>
          </cell>
          <cell r="E372">
            <v>0</v>
          </cell>
          <cell r="F372">
            <v>354</v>
          </cell>
          <cell r="G372">
            <v>256.87900000000002</v>
          </cell>
          <cell r="H372">
            <v>218.959</v>
          </cell>
          <cell r="I372">
            <v>33.92</v>
          </cell>
          <cell r="J372">
            <v>252.87900000000002</v>
          </cell>
          <cell r="K372">
            <v>2</v>
          </cell>
          <cell r="L372">
            <v>254.87900000000002</v>
          </cell>
          <cell r="M372">
            <v>2</v>
          </cell>
          <cell r="N372">
            <v>0</v>
          </cell>
          <cell r="O372">
            <v>0</v>
          </cell>
          <cell r="P372">
            <v>0</v>
          </cell>
          <cell r="S372">
            <v>304.59201000000007</v>
          </cell>
          <cell r="T372">
            <v>218.959</v>
          </cell>
          <cell r="U372">
            <v>33.92</v>
          </cell>
          <cell r="V372">
            <v>252.87900000000002</v>
          </cell>
          <cell r="W372">
            <v>12.119</v>
          </cell>
          <cell r="X372">
            <v>264.99800000000005</v>
          </cell>
          <cell r="Y372">
            <v>39.594009999999997</v>
          </cell>
          <cell r="AA372">
            <v>2</v>
          </cell>
          <cell r="AB372">
            <v>256.87900000000002</v>
          </cell>
          <cell r="AC372">
            <v>39.594009999999997</v>
          </cell>
          <cell r="AD372">
            <v>304.59201000000007</v>
          </cell>
          <cell r="AE372">
            <v>47.713010000000054</v>
          </cell>
          <cell r="AF372">
            <v>0.18574118553871688</v>
          </cell>
        </row>
        <row r="373">
          <cell r="B373" t="str">
            <v>1.5.</v>
          </cell>
          <cell r="C373" t="str">
            <v>Cырье и материалы</v>
          </cell>
          <cell r="D373" t="str">
            <v>тыс.руб</v>
          </cell>
          <cell r="E373">
            <v>175</v>
          </cell>
          <cell r="F373">
            <v>971</v>
          </cell>
          <cell r="G373">
            <v>909.02099999999996</v>
          </cell>
          <cell r="H373">
            <v>169.31099999999998</v>
          </cell>
          <cell r="I373">
            <v>212.71</v>
          </cell>
          <cell r="J373">
            <v>382.02099999999996</v>
          </cell>
          <cell r="K373">
            <v>223</v>
          </cell>
          <cell r="L373">
            <v>605.02099999999996</v>
          </cell>
          <cell r="M373">
            <v>304</v>
          </cell>
          <cell r="N373">
            <v>870.74040000000002</v>
          </cell>
          <cell r="O373">
            <v>927.338526</v>
          </cell>
          <cell r="P373">
            <v>986.6881916640001</v>
          </cell>
          <cell r="S373">
            <v>787.73860000000002</v>
          </cell>
          <cell r="T373">
            <v>169.31099999999998</v>
          </cell>
          <cell r="U373">
            <v>212.71</v>
          </cell>
          <cell r="V373">
            <v>382.02099999999996</v>
          </cell>
          <cell r="W373">
            <v>186.893</v>
          </cell>
          <cell r="X373">
            <v>568.91399999999999</v>
          </cell>
          <cell r="Y373">
            <v>218.8246</v>
          </cell>
          <cell r="AA373">
            <v>304</v>
          </cell>
          <cell r="AB373">
            <v>909.02099999999996</v>
          </cell>
          <cell r="AC373">
            <v>218.8246</v>
          </cell>
          <cell r="AD373">
            <v>787.73860000000002</v>
          </cell>
          <cell r="AE373">
            <v>-121.28239999999994</v>
          </cell>
          <cell r="AF373">
            <v>-0.1334209000672151</v>
          </cell>
        </row>
        <row r="374">
          <cell r="B374" t="str">
            <v xml:space="preserve"> 1.5.1</v>
          </cell>
          <cell r="C374" t="str">
            <v xml:space="preserve">     в т.ч.  ГСМ</v>
          </cell>
          <cell r="D374" t="str">
            <v>тыс.руб</v>
          </cell>
          <cell r="E374">
            <v>175</v>
          </cell>
          <cell r="F374">
            <v>560</v>
          </cell>
          <cell r="G374">
            <v>318.517</v>
          </cell>
          <cell r="H374">
            <v>72.567000000000007</v>
          </cell>
          <cell r="I374">
            <v>171.95</v>
          </cell>
          <cell r="J374">
            <v>244.517</v>
          </cell>
          <cell r="K374">
            <v>36</v>
          </cell>
          <cell r="L374">
            <v>280.517</v>
          </cell>
          <cell r="M374">
            <v>38</v>
          </cell>
          <cell r="N374">
            <v>0</v>
          </cell>
          <cell r="O374">
            <v>0</v>
          </cell>
          <cell r="P374">
            <v>0</v>
          </cell>
          <cell r="S374">
            <v>510.76527999999996</v>
          </cell>
          <cell r="T374">
            <v>72.567000000000007</v>
          </cell>
          <cell r="U374">
            <v>171.95</v>
          </cell>
          <cell r="V374">
            <v>244.517</v>
          </cell>
          <cell r="W374">
            <v>126.065</v>
          </cell>
          <cell r="X374">
            <v>370.58199999999999</v>
          </cell>
          <cell r="Y374">
            <v>140.18328</v>
          </cell>
          <cell r="AA374">
            <v>38</v>
          </cell>
          <cell r="AB374">
            <v>318.517</v>
          </cell>
          <cell r="AC374">
            <v>140.18328</v>
          </cell>
          <cell r="AD374">
            <v>510.76527999999996</v>
          </cell>
          <cell r="AE374">
            <v>192.24827999999997</v>
          </cell>
          <cell r="AF374">
            <v>0.60357305889481561</v>
          </cell>
        </row>
        <row r="375">
          <cell r="B375" t="str">
            <v>2</v>
          </cell>
          <cell r="C375" t="str">
            <v xml:space="preserve">Работы и услуги производственного характера  </v>
          </cell>
          <cell r="D375" t="str">
            <v>тыс.руб</v>
          </cell>
          <cell r="E375">
            <v>31</v>
          </cell>
          <cell r="F375">
            <v>48</v>
          </cell>
          <cell r="G375">
            <v>57.717999999999996</v>
          </cell>
          <cell r="H375">
            <v>0.58800000000000008</v>
          </cell>
          <cell r="I375">
            <v>57.129999999999995</v>
          </cell>
          <cell r="J375">
            <v>57.717999999999996</v>
          </cell>
          <cell r="K375">
            <v>0</v>
          </cell>
          <cell r="L375">
            <v>57.717999999999996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82.66</v>
          </cell>
          <cell r="T375">
            <v>0.58800000000000008</v>
          </cell>
          <cell r="U375">
            <v>57.129999999999995</v>
          </cell>
          <cell r="V375">
            <v>57.717999999999996</v>
          </cell>
          <cell r="W375">
            <v>8.4459999999999997</v>
          </cell>
          <cell r="X375">
            <v>66.164000000000001</v>
          </cell>
          <cell r="Y375">
            <v>16.495999999999999</v>
          </cell>
          <cell r="AA375">
            <v>0</v>
          </cell>
          <cell r="AB375">
            <v>57.717999999999996</v>
          </cell>
          <cell r="AC375">
            <v>16.495999999999999</v>
          </cell>
          <cell r="AD375">
            <v>82.66</v>
          </cell>
          <cell r="AE375">
            <v>24.942</v>
          </cell>
          <cell r="AF375">
            <v>0.43213555563255834</v>
          </cell>
        </row>
        <row r="376">
          <cell r="B376" t="str">
            <v>2.1</v>
          </cell>
          <cell r="C376" t="str">
            <v>Услуги подрядчиков по обслуживанию и ремонту оборудования</v>
          </cell>
          <cell r="D376" t="str">
            <v>тыс.руб</v>
          </cell>
          <cell r="E376">
            <v>0</v>
          </cell>
          <cell r="F376">
            <v>26</v>
          </cell>
          <cell r="G376">
            <v>53.66</v>
          </cell>
          <cell r="H376">
            <v>0</v>
          </cell>
          <cell r="I376">
            <v>53.66</v>
          </cell>
          <cell r="J376">
            <v>53.66</v>
          </cell>
          <cell r="L376">
            <v>53.66</v>
          </cell>
          <cell r="N376">
            <v>0</v>
          </cell>
          <cell r="O376">
            <v>0</v>
          </cell>
          <cell r="P376">
            <v>0</v>
          </cell>
          <cell r="S376">
            <v>77.315999999999988</v>
          </cell>
          <cell r="T376">
            <v>0</v>
          </cell>
          <cell r="U376">
            <v>53.66</v>
          </cell>
          <cell r="V376">
            <v>53.66</v>
          </cell>
          <cell r="W376">
            <v>8.0139999999999993</v>
          </cell>
          <cell r="X376">
            <v>61.673999999999992</v>
          </cell>
          <cell r="Y376">
            <v>15.641999999999999</v>
          </cell>
          <cell r="AB376">
            <v>53.66</v>
          </cell>
          <cell r="AC376">
            <v>15.641999999999999</v>
          </cell>
          <cell r="AD376">
            <v>77.315999999999988</v>
          </cell>
          <cell r="AE376">
            <v>23.655999999999992</v>
          </cell>
          <cell r="AF376">
            <v>0.44084979500559063</v>
          </cell>
        </row>
        <row r="377">
          <cell r="B377" t="str">
            <v>2.2</v>
          </cell>
          <cell r="C377" t="str">
            <v>Транспортные услуги</v>
          </cell>
          <cell r="D377" t="str">
            <v>тыс.руб</v>
          </cell>
          <cell r="E377">
            <v>0</v>
          </cell>
          <cell r="F377">
            <v>0</v>
          </cell>
          <cell r="G377">
            <v>0</v>
          </cell>
          <cell r="J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AB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B378" t="str">
            <v>2.3</v>
          </cell>
          <cell r="C378" t="str">
            <v>Услуги сетевых компаний по передаче э/э</v>
          </cell>
          <cell r="D378" t="str">
            <v>тыс.руб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AA378">
            <v>0</v>
          </cell>
          <cell r="AB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B379" t="str">
            <v>2.3.1</v>
          </cell>
          <cell r="C379" t="str">
            <v>Услуги ОАО "ФСК ЕЭС"</v>
          </cell>
          <cell r="D379" t="str">
            <v>тыс.руб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B380" t="str">
            <v>2.3.1.1</v>
          </cell>
          <cell r="C380" t="str">
            <v xml:space="preserve"> по ставке на содержание сетей</v>
          </cell>
          <cell r="D380" t="str">
            <v>тыс.руб</v>
          </cell>
          <cell r="E380">
            <v>0</v>
          </cell>
          <cell r="F380">
            <v>0</v>
          </cell>
          <cell r="G380">
            <v>0</v>
          </cell>
          <cell r="J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AB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B381" t="str">
            <v>2.3.1.2</v>
          </cell>
          <cell r="C381" t="str">
            <v xml:space="preserve"> по ставке на оплату потерь электроэнергии</v>
          </cell>
          <cell r="D381" t="str">
            <v>тыс.руб</v>
          </cell>
          <cell r="E381">
            <v>0</v>
          </cell>
          <cell r="F381">
            <v>0</v>
          </cell>
          <cell r="G381">
            <v>0</v>
          </cell>
          <cell r="J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AB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B382" t="str">
            <v>2.3.2</v>
          </cell>
          <cell r="C382" t="str">
            <v>Услуги распределительных сетевых компаний</v>
          </cell>
          <cell r="D382" t="str">
            <v>тыс.руб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B383" t="str">
            <v>2.3.2.1</v>
          </cell>
          <cell r="C383" t="str">
            <v>РСК Холдинга</v>
          </cell>
          <cell r="D383" t="str">
            <v>тыс.руб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AB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B384" t="str">
            <v>2.3.2.1</v>
          </cell>
          <cell r="C384" t="str">
            <v xml:space="preserve">                    прочих сетевых компаний</v>
          </cell>
          <cell r="D384" t="str">
            <v>тыс.руб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AB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B385" t="str">
            <v>2.4</v>
          </cell>
          <cell r="C385" t="str">
            <v>Услуги по испытанию и поверке приборов</v>
          </cell>
          <cell r="D385" t="str">
            <v>тыс.руб</v>
          </cell>
          <cell r="E385">
            <v>0</v>
          </cell>
          <cell r="F385">
            <v>7</v>
          </cell>
          <cell r="G385">
            <v>2.4580000000000002</v>
          </cell>
          <cell r="H385">
            <v>0.58800000000000008</v>
          </cell>
          <cell r="I385">
            <v>1.87</v>
          </cell>
          <cell r="J385">
            <v>2.4580000000000002</v>
          </cell>
          <cell r="L385">
            <v>2.4580000000000002</v>
          </cell>
          <cell r="N385">
            <v>0</v>
          </cell>
          <cell r="O385">
            <v>0</v>
          </cell>
          <cell r="P385">
            <v>0</v>
          </cell>
          <cell r="S385">
            <v>3.7440000000000002</v>
          </cell>
          <cell r="T385">
            <v>0.58800000000000008</v>
          </cell>
          <cell r="U385">
            <v>1.87</v>
          </cell>
          <cell r="V385">
            <v>2.4580000000000002</v>
          </cell>
          <cell r="W385">
            <v>0.432</v>
          </cell>
          <cell r="X385">
            <v>2.89</v>
          </cell>
          <cell r="Y385">
            <v>0.85399999999999998</v>
          </cell>
          <cell r="AB385">
            <v>2.4580000000000002</v>
          </cell>
          <cell r="AC385">
            <v>0.85399999999999998</v>
          </cell>
          <cell r="AD385">
            <v>3.7440000000000002</v>
          </cell>
          <cell r="AE385">
            <v>1.286</v>
          </cell>
          <cell r="AF385">
            <v>0.52318958502847845</v>
          </cell>
        </row>
        <row r="386">
          <cell r="B386" t="str">
            <v>2.5</v>
          </cell>
          <cell r="C386" t="str">
            <v>Услуги коммерческого учета электроэнергии</v>
          </cell>
          <cell r="D386" t="str">
            <v>тыс.руб</v>
          </cell>
          <cell r="E386">
            <v>0</v>
          </cell>
          <cell r="F386">
            <v>12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B387" t="str">
            <v>2.6</v>
          </cell>
          <cell r="C387" t="str">
            <v>Услуги по передаче теплоэнергии</v>
          </cell>
          <cell r="D387" t="str">
            <v>тыс.руб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B388" t="str">
            <v>2.7</v>
          </cell>
          <cell r="C388" t="str">
            <v>Прочие услуги производственного характера</v>
          </cell>
          <cell r="D388" t="str">
            <v>тыс.руб</v>
          </cell>
          <cell r="E388">
            <v>31</v>
          </cell>
          <cell r="F388">
            <v>3</v>
          </cell>
          <cell r="G388">
            <v>1.6</v>
          </cell>
          <cell r="H388">
            <v>0</v>
          </cell>
          <cell r="I388">
            <v>1.6</v>
          </cell>
          <cell r="J388">
            <v>1.6</v>
          </cell>
          <cell r="L388">
            <v>1.6</v>
          </cell>
          <cell r="N388">
            <v>0</v>
          </cell>
          <cell r="O388">
            <v>0</v>
          </cell>
          <cell r="P388">
            <v>0</v>
          </cell>
          <cell r="S388">
            <v>1.6</v>
          </cell>
          <cell r="T388">
            <v>0</v>
          </cell>
          <cell r="U388">
            <v>1.6</v>
          </cell>
          <cell r="V388">
            <v>1.6</v>
          </cell>
          <cell r="W388">
            <v>0</v>
          </cell>
          <cell r="X388">
            <v>1.6</v>
          </cell>
          <cell r="Y388">
            <v>0</v>
          </cell>
          <cell r="AB388">
            <v>1.6</v>
          </cell>
          <cell r="AC388">
            <v>0</v>
          </cell>
          <cell r="AD388">
            <v>1.6</v>
          </cell>
          <cell r="AE388">
            <v>0</v>
          </cell>
          <cell r="AF388">
            <v>0</v>
          </cell>
        </row>
        <row r="389">
          <cell r="B389" t="str">
            <v>3</v>
          </cell>
          <cell r="C389" t="str">
            <v>Затраты на оплату труда</v>
          </cell>
          <cell r="D389" t="str">
            <v>тыс.руб</v>
          </cell>
          <cell r="E389">
            <v>1051</v>
          </cell>
          <cell r="F389">
            <v>8829</v>
          </cell>
          <cell r="G389">
            <v>10055.819000000001</v>
          </cell>
          <cell r="H389">
            <v>2215.8389999999999</v>
          </cell>
          <cell r="I389">
            <v>2322.7800000000002</v>
          </cell>
          <cell r="J389">
            <v>4538.6190000000006</v>
          </cell>
          <cell r="K389">
            <v>2728.6</v>
          </cell>
          <cell r="L389">
            <v>7267.219000000001</v>
          </cell>
          <cell r="M389">
            <v>2788.6</v>
          </cell>
          <cell r="N389">
            <v>1332.33</v>
          </cell>
          <cell r="O389">
            <v>1341</v>
          </cell>
          <cell r="P389">
            <v>1426.8240000000001</v>
          </cell>
          <cell r="S389">
            <v>9523.6450499999992</v>
          </cell>
          <cell r="T389">
            <v>2215.8389999999999</v>
          </cell>
          <cell r="U389">
            <v>2322.7800000000002</v>
          </cell>
          <cell r="V389">
            <v>4538.6190000000006</v>
          </cell>
          <cell r="W389">
            <v>2269.0429999999997</v>
          </cell>
          <cell r="X389">
            <v>6807.6620000000003</v>
          </cell>
          <cell r="Y389">
            <v>2715.9830499999998</v>
          </cell>
          <cell r="AA389">
            <v>2788.6</v>
          </cell>
          <cell r="AB389">
            <v>10055.819000000001</v>
          </cell>
          <cell r="AC389">
            <v>2715.9830499999998</v>
          </cell>
          <cell r="AD389">
            <v>9523.6450499999992</v>
          </cell>
          <cell r="AE389">
            <v>-532.17395000000215</v>
          </cell>
          <cell r="AF389">
            <v>-5.2921989745440136E-2</v>
          </cell>
        </row>
        <row r="390">
          <cell r="B390" t="str">
            <v>4</v>
          </cell>
          <cell r="C390" t="str">
            <v>ЕСН</v>
          </cell>
          <cell r="D390" t="str">
            <v>тыс.руб</v>
          </cell>
          <cell r="E390">
            <v>282</v>
          </cell>
          <cell r="F390">
            <v>2187</v>
          </cell>
          <cell r="G390">
            <v>2574.4160000000002</v>
          </cell>
          <cell r="H390">
            <v>578.976</v>
          </cell>
          <cell r="I390">
            <v>561</v>
          </cell>
          <cell r="J390">
            <v>1139.9760000000001</v>
          </cell>
          <cell r="K390">
            <v>709.44</v>
          </cell>
          <cell r="L390">
            <v>1849.4160000000002</v>
          </cell>
          <cell r="M390">
            <v>725</v>
          </cell>
          <cell r="N390">
            <v>297.80325600000003</v>
          </cell>
          <cell r="O390">
            <v>317.16046764000004</v>
          </cell>
          <cell r="P390">
            <v>337.45873756896003</v>
          </cell>
          <cell r="S390">
            <v>2235.5905899999998</v>
          </cell>
          <cell r="T390">
            <v>578.976</v>
          </cell>
          <cell r="U390">
            <v>561</v>
          </cell>
          <cell r="V390">
            <v>1139.9760000000001</v>
          </cell>
          <cell r="W390">
            <v>541.96299999999997</v>
          </cell>
          <cell r="X390">
            <v>1681.9390000000001</v>
          </cell>
          <cell r="Y390">
            <v>553.65158999999994</v>
          </cell>
          <cell r="AA390">
            <v>725</v>
          </cell>
          <cell r="AB390">
            <v>2574.4160000000002</v>
          </cell>
          <cell r="AC390">
            <v>553.65158999999994</v>
          </cell>
          <cell r="AD390">
            <v>2235.5905899999998</v>
          </cell>
          <cell r="AE390">
            <v>-338.82541000000037</v>
          </cell>
          <cell r="AF390">
            <v>-0.13161253270644696</v>
          </cell>
        </row>
        <row r="391">
          <cell r="B391" t="str">
            <v>5</v>
          </cell>
          <cell r="C391" t="str">
            <v>Отчисления на НПО (НПФ энергетики)</v>
          </cell>
          <cell r="D391" t="str">
            <v>тыс.руб</v>
          </cell>
          <cell r="E391">
            <v>0</v>
          </cell>
          <cell r="F391">
            <v>77</v>
          </cell>
          <cell r="G391">
            <v>61.152999999999992</v>
          </cell>
          <cell r="H391">
            <v>72.292999999999992</v>
          </cell>
          <cell r="I391">
            <v>-11.14</v>
          </cell>
          <cell r="J391">
            <v>61.152999999999992</v>
          </cell>
          <cell r="L391">
            <v>61.152999999999992</v>
          </cell>
          <cell r="N391">
            <v>0</v>
          </cell>
          <cell r="O391">
            <v>0</v>
          </cell>
          <cell r="P391">
            <v>0</v>
          </cell>
          <cell r="S391">
            <v>-101.16594000000002</v>
          </cell>
          <cell r="T391">
            <v>72.292999999999992</v>
          </cell>
          <cell r="U391">
            <v>-11.14</v>
          </cell>
          <cell r="V391">
            <v>61.152999999999992</v>
          </cell>
          <cell r="W391">
            <v>-82.698000000000008</v>
          </cell>
          <cell r="X391">
            <v>-21.545000000000016</v>
          </cell>
          <cell r="Y391">
            <v>-79.620940000000004</v>
          </cell>
          <cell r="AB391">
            <v>61.152999999999992</v>
          </cell>
          <cell r="AC391">
            <v>-79.620940000000004</v>
          </cell>
          <cell r="AD391">
            <v>-101.16594000000002</v>
          </cell>
          <cell r="AE391">
            <v>-162.31894</v>
          </cell>
          <cell r="AF391">
            <v>-2.6543087011266824</v>
          </cell>
        </row>
        <row r="392">
          <cell r="B392" t="str">
            <v>6</v>
          </cell>
          <cell r="C392" t="str">
            <v>Амортизация основных средств и НМА</v>
          </cell>
          <cell r="D392" t="str">
            <v>тыс.руб</v>
          </cell>
          <cell r="E392">
            <v>26</v>
          </cell>
          <cell r="F392">
            <v>340</v>
          </cell>
          <cell r="G392">
            <v>342.28899999999999</v>
          </cell>
          <cell r="H392">
            <v>92.128999999999991</v>
          </cell>
          <cell r="I392">
            <v>80.16</v>
          </cell>
          <cell r="J392">
            <v>172.28899999999999</v>
          </cell>
          <cell r="K392">
            <v>85</v>
          </cell>
          <cell r="L392">
            <v>257.28899999999999</v>
          </cell>
          <cell r="M392">
            <v>85</v>
          </cell>
          <cell r="N392">
            <v>0</v>
          </cell>
          <cell r="O392">
            <v>0</v>
          </cell>
          <cell r="P392">
            <v>0</v>
          </cell>
          <cell r="S392">
            <v>328.08993999999996</v>
          </cell>
          <cell r="T392">
            <v>92.128999999999991</v>
          </cell>
          <cell r="U392">
            <v>80.16</v>
          </cell>
          <cell r="V392">
            <v>172.28899999999999</v>
          </cell>
          <cell r="W392">
            <v>77.906000000000006</v>
          </cell>
          <cell r="X392">
            <v>250.19499999999999</v>
          </cell>
          <cell r="Y392">
            <v>77.894939999999991</v>
          </cell>
          <cell r="AA392">
            <v>85</v>
          </cell>
          <cell r="AB392">
            <v>342.28899999999999</v>
          </cell>
          <cell r="AC392">
            <v>77.894939999999991</v>
          </cell>
          <cell r="AD392">
            <v>328.08993999999996</v>
          </cell>
          <cell r="AE392">
            <v>-14.199060000000031</v>
          </cell>
          <cell r="AF392">
            <v>-4.1482665233180241E-2</v>
          </cell>
        </row>
        <row r="393">
          <cell r="B393" t="str">
            <v>6.1</v>
          </cell>
          <cell r="C393" t="str">
            <v xml:space="preserve">       в том числе амортизация основных средств</v>
          </cell>
          <cell r="D393" t="str">
            <v>тыс.руб</v>
          </cell>
          <cell r="E393">
            <v>0</v>
          </cell>
          <cell r="F393">
            <v>340</v>
          </cell>
          <cell r="G393">
            <v>342.28899999999999</v>
          </cell>
          <cell r="H393">
            <v>92.128999999999991</v>
          </cell>
          <cell r="I393">
            <v>80.16</v>
          </cell>
          <cell r="J393">
            <v>172.28899999999999</v>
          </cell>
          <cell r="K393">
            <v>85</v>
          </cell>
          <cell r="L393">
            <v>257.28899999999999</v>
          </cell>
          <cell r="M393">
            <v>85</v>
          </cell>
          <cell r="N393">
            <v>0</v>
          </cell>
          <cell r="O393">
            <v>0</v>
          </cell>
          <cell r="P393">
            <v>0</v>
          </cell>
          <cell r="S393">
            <v>328.09994</v>
          </cell>
          <cell r="T393">
            <v>92.128999999999991</v>
          </cell>
          <cell r="U393">
            <v>80.16</v>
          </cell>
          <cell r="V393">
            <v>172.28899999999999</v>
          </cell>
          <cell r="W393">
            <v>77.906000000000006</v>
          </cell>
          <cell r="X393">
            <v>250.19499999999999</v>
          </cell>
          <cell r="Y393">
            <v>77.904940000000011</v>
          </cell>
          <cell r="AA393">
            <v>85</v>
          </cell>
          <cell r="AB393">
            <v>342.28899999999999</v>
          </cell>
          <cell r="AC393">
            <v>77.904940000000011</v>
          </cell>
          <cell r="AD393">
            <v>328.09994</v>
          </cell>
          <cell r="AE393">
            <v>-14.189059999999984</v>
          </cell>
          <cell r="AF393">
            <v>-4.1453450154693795E-2</v>
          </cell>
        </row>
        <row r="394">
          <cell r="B394" t="str">
            <v>7</v>
          </cell>
          <cell r="C394" t="str">
            <v>Прочие затраты</v>
          </cell>
          <cell r="D394" t="str">
            <v>тыс.руб</v>
          </cell>
          <cell r="E394">
            <v>267</v>
          </cell>
          <cell r="F394">
            <v>3758</v>
          </cell>
          <cell r="G394">
            <v>3870.8320000000003</v>
          </cell>
          <cell r="H394">
            <v>1248.7619999999999</v>
          </cell>
          <cell r="I394">
            <v>1384.0700000000002</v>
          </cell>
          <cell r="J394">
            <v>2632.8320000000003</v>
          </cell>
          <cell r="K394">
            <v>618</v>
          </cell>
          <cell r="L394">
            <v>3250.8320000000003</v>
          </cell>
          <cell r="M394">
            <v>620</v>
          </cell>
          <cell r="N394">
            <v>665.46695999999997</v>
          </cell>
          <cell r="O394">
            <v>683.48581239999999</v>
          </cell>
          <cell r="P394">
            <v>216.206928</v>
          </cell>
          <cell r="Q394">
            <v>0</v>
          </cell>
          <cell r="S394">
            <v>5829.0247099999997</v>
          </cell>
          <cell r="T394">
            <v>1248.7619999999999</v>
          </cell>
          <cell r="U394">
            <v>1384.0700000000002</v>
          </cell>
          <cell r="V394">
            <v>2632.8320000000003</v>
          </cell>
          <cell r="W394">
            <v>1636.5929999999998</v>
          </cell>
          <cell r="X394">
            <v>4269.4250000000002</v>
          </cell>
          <cell r="Y394">
            <v>1559.5997099999997</v>
          </cell>
          <cell r="AA394">
            <v>620</v>
          </cell>
          <cell r="AB394">
            <v>3870.8320000000003</v>
          </cell>
          <cell r="AC394">
            <v>1559.5997099999997</v>
          </cell>
          <cell r="AD394">
            <v>5829.0247099999997</v>
          </cell>
          <cell r="AE394">
            <v>1958.1927099999994</v>
          </cell>
          <cell r="AF394">
            <v>0.50588418975558724</v>
          </cell>
        </row>
        <row r="395">
          <cell r="B395" t="str">
            <v>7.1</v>
          </cell>
          <cell r="C395" t="str">
            <v xml:space="preserve">           Оплата услуг РАО "Холдинг МРСК" </v>
          </cell>
          <cell r="D395" t="str">
            <v>тыс.руб</v>
          </cell>
          <cell r="E395">
            <v>0</v>
          </cell>
          <cell r="F395">
            <v>0</v>
          </cell>
          <cell r="G395">
            <v>0</v>
          </cell>
          <cell r="J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B396">
            <v>7.2</v>
          </cell>
          <cell r="C396" t="str">
            <v xml:space="preserve">        Оплата услуг ОАО "СО-ЦДУ ЕЭС"</v>
          </cell>
          <cell r="D396" t="str">
            <v>тыс.руб</v>
          </cell>
          <cell r="E396">
            <v>0</v>
          </cell>
          <cell r="F396">
            <v>0</v>
          </cell>
          <cell r="G396">
            <v>0</v>
          </cell>
          <cell r="J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B397">
            <v>7.3</v>
          </cell>
          <cell r="C397" t="str">
            <v xml:space="preserve">        Оплата услуг операторов рынка:</v>
          </cell>
          <cell r="D397" t="str">
            <v>тыс.руб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B398" t="str">
            <v>7.3.1.</v>
          </cell>
          <cell r="C398" t="str">
            <v xml:space="preserve">                     НП ''АТС''</v>
          </cell>
          <cell r="D398" t="str">
            <v>тыс.руб</v>
          </cell>
          <cell r="E398">
            <v>0</v>
          </cell>
          <cell r="F398">
            <v>0</v>
          </cell>
          <cell r="G398">
            <v>0</v>
          </cell>
          <cell r="J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B399" t="str">
            <v>7.3.2.</v>
          </cell>
          <cell r="C399" t="str">
            <v xml:space="preserve">                     ЗАО ''ЦФР''</v>
          </cell>
          <cell r="D399" t="str">
            <v>тыс.руб</v>
          </cell>
          <cell r="E399">
            <v>0</v>
          </cell>
          <cell r="F399">
            <v>0</v>
          </cell>
          <cell r="G399">
            <v>0</v>
          </cell>
          <cell r="J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B400" t="str">
            <v>7.3.3.</v>
          </cell>
          <cell r="C400" t="str">
            <v xml:space="preserve">                     прочих</v>
          </cell>
          <cell r="D400" t="str">
            <v>тыс.руб</v>
          </cell>
          <cell r="E400">
            <v>0</v>
          </cell>
          <cell r="F400">
            <v>0</v>
          </cell>
          <cell r="G400">
            <v>0</v>
          </cell>
          <cell r="J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B401">
            <v>7.4</v>
          </cell>
          <cell r="C401" t="str">
            <v xml:space="preserve">        Оплата работ и услуг сторонних организаций, в т.ч.</v>
          </cell>
          <cell r="D401" t="str">
            <v>тыс.руб</v>
          </cell>
          <cell r="E401">
            <v>113</v>
          </cell>
          <cell r="F401">
            <v>2745</v>
          </cell>
          <cell r="G401">
            <v>2580.9780000000001</v>
          </cell>
          <cell r="H401">
            <v>919.63799999999992</v>
          </cell>
          <cell r="I401">
            <v>751.34</v>
          </cell>
          <cell r="J401">
            <v>1670.9780000000001</v>
          </cell>
          <cell r="K401">
            <v>455</v>
          </cell>
          <cell r="L401">
            <v>2125.9780000000001</v>
          </cell>
          <cell r="M401">
            <v>455</v>
          </cell>
          <cell r="N401">
            <v>190.8</v>
          </cell>
          <cell r="O401">
            <v>203.202</v>
          </cell>
          <cell r="P401">
            <v>216.206928</v>
          </cell>
          <cell r="Q401">
            <v>0</v>
          </cell>
          <cell r="S401">
            <v>3653.65805</v>
          </cell>
          <cell r="T401">
            <v>919.63799999999992</v>
          </cell>
          <cell r="U401">
            <v>751.34</v>
          </cell>
          <cell r="V401">
            <v>1670.9780000000001</v>
          </cell>
          <cell r="W401">
            <v>929.28699999999992</v>
          </cell>
          <cell r="X401">
            <v>2600.2649999999999</v>
          </cell>
          <cell r="Y401">
            <v>1053.3930499999999</v>
          </cell>
          <cell r="AA401">
            <v>455</v>
          </cell>
          <cell r="AB401">
            <v>2580.9780000000001</v>
          </cell>
          <cell r="AC401">
            <v>1053.3930499999999</v>
          </cell>
          <cell r="AD401">
            <v>3653.65805</v>
          </cell>
          <cell r="AE401">
            <v>1072.6800499999999</v>
          </cell>
          <cell r="AF401">
            <v>0.41560991608607278</v>
          </cell>
        </row>
        <row r="402">
          <cell r="B402" t="str">
            <v xml:space="preserve"> 7.4.1</v>
          </cell>
          <cell r="C402" t="str">
            <v xml:space="preserve">         - услуги связи и передачи данных</v>
          </cell>
          <cell r="D402" t="str">
            <v>тыс.руб</v>
          </cell>
          <cell r="E402">
            <v>0</v>
          </cell>
          <cell r="F402">
            <v>108</v>
          </cell>
          <cell r="G402">
            <v>62.864999999999995</v>
          </cell>
          <cell r="H402">
            <v>32.344999999999999</v>
          </cell>
          <cell r="I402">
            <v>30.52</v>
          </cell>
          <cell r="J402">
            <v>62.864999999999995</v>
          </cell>
          <cell r="L402">
            <v>62.864999999999995</v>
          </cell>
          <cell r="N402">
            <v>0</v>
          </cell>
          <cell r="O402">
            <v>0</v>
          </cell>
          <cell r="P402">
            <v>0</v>
          </cell>
          <cell r="S402">
            <v>133.84591</v>
          </cell>
          <cell r="T402">
            <v>32.344999999999999</v>
          </cell>
          <cell r="U402">
            <v>30.52</v>
          </cell>
          <cell r="V402">
            <v>62.864999999999995</v>
          </cell>
          <cell r="W402">
            <v>31.755000000000003</v>
          </cell>
          <cell r="X402">
            <v>94.62</v>
          </cell>
          <cell r="Y402">
            <v>39.225909999999999</v>
          </cell>
          <cell r="AB402">
            <v>62.864999999999995</v>
          </cell>
          <cell r="AC402">
            <v>39.225909999999999</v>
          </cell>
          <cell r="AD402">
            <v>133.84591</v>
          </cell>
          <cell r="AE402">
            <v>70.980910000000009</v>
          </cell>
          <cell r="AF402">
            <v>1.1291006124234473</v>
          </cell>
        </row>
        <row r="403">
          <cell r="B403" t="str">
            <v xml:space="preserve"> 7.4.2</v>
          </cell>
          <cell r="C403" t="str">
            <v xml:space="preserve">         - коммунальные услуги</v>
          </cell>
          <cell r="D403" t="str">
            <v>тыс.руб</v>
          </cell>
          <cell r="E403">
            <v>0</v>
          </cell>
          <cell r="F403">
            <v>11</v>
          </cell>
          <cell r="G403">
            <v>45.677</v>
          </cell>
          <cell r="H403">
            <v>39.667000000000002</v>
          </cell>
          <cell r="I403">
            <v>6.01</v>
          </cell>
          <cell r="J403">
            <v>45.677</v>
          </cell>
          <cell r="L403">
            <v>45.677</v>
          </cell>
          <cell r="N403">
            <v>0</v>
          </cell>
          <cell r="O403">
            <v>0</v>
          </cell>
          <cell r="P403">
            <v>0</v>
          </cell>
          <cell r="S403">
            <v>71.528289999999998</v>
          </cell>
          <cell r="T403">
            <v>39.667000000000002</v>
          </cell>
          <cell r="U403">
            <v>6.01</v>
          </cell>
          <cell r="V403">
            <v>45.677</v>
          </cell>
          <cell r="W403">
            <v>1.2879999999999998</v>
          </cell>
          <cell r="X403">
            <v>46.964999999999996</v>
          </cell>
          <cell r="Y403">
            <v>24.563289999999999</v>
          </cell>
          <cell r="AB403">
            <v>45.677</v>
          </cell>
          <cell r="AC403">
            <v>24.563289999999999</v>
          </cell>
          <cell r="AD403">
            <v>71.528289999999998</v>
          </cell>
          <cell r="AE403">
            <v>25.851289999999999</v>
          </cell>
          <cell r="AF403">
            <v>0.56595857871576505</v>
          </cell>
        </row>
        <row r="404">
          <cell r="B404" t="str">
            <v xml:space="preserve"> 7.4.3</v>
          </cell>
          <cell r="C404" t="str">
            <v xml:space="preserve">         - повышение квалификации и проф.переподготовка</v>
          </cell>
          <cell r="D404" t="str">
            <v>тыс.руб</v>
          </cell>
          <cell r="E404">
            <v>0</v>
          </cell>
          <cell r="F404">
            <v>33</v>
          </cell>
          <cell r="G404">
            <v>28.928000000000001</v>
          </cell>
          <cell r="H404">
            <v>2.9980000000000002</v>
          </cell>
          <cell r="I404">
            <v>11.93</v>
          </cell>
          <cell r="J404">
            <v>14.928000000000001</v>
          </cell>
          <cell r="K404">
            <v>7</v>
          </cell>
          <cell r="L404">
            <v>21.928000000000001</v>
          </cell>
          <cell r="M404">
            <v>7</v>
          </cell>
          <cell r="N404">
            <v>0</v>
          </cell>
          <cell r="O404">
            <v>0</v>
          </cell>
          <cell r="P404">
            <v>0</v>
          </cell>
          <cell r="S404">
            <v>28.060000000000002</v>
          </cell>
          <cell r="T404">
            <v>2.9980000000000002</v>
          </cell>
          <cell r="U404">
            <v>11.93</v>
          </cell>
          <cell r="V404">
            <v>14.928000000000001</v>
          </cell>
          <cell r="W404">
            <v>8.7810000000000006</v>
          </cell>
          <cell r="X404">
            <v>23.709000000000003</v>
          </cell>
          <cell r="Y404">
            <v>4.3509999999999991</v>
          </cell>
          <cell r="AA404">
            <v>7</v>
          </cell>
          <cell r="AB404">
            <v>28.928000000000001</v>
          </cell>
          <cell r="AC404">
            <v>4.3509999999999991</v>
          </cell>
          <cell r="AD404">
            <v>28.060000000000002</v>
          </cell>
          <cell r="AE404">
            <v>-0.86799999999999855</v>
          </cell>
          <cell r="AF404">
            <v>-3.0005530973451277E-2</v>
          </cell>
        </row>
        <row r="405">
          <cell r="B405" t="str">
            <v xml:space="preserve"> 7.4.4</v>
          </cell>
          <cell r="C405" t="str">
            <v xml:space="preserve">         - IT-услуги</v>
          </cell>
          <cell r="D405" t="str">
            <v>тыс.руб</v>
          </cell>
          <cell r="E405">
            <v>0</v>
          </cell>
          <cell r="F405">
            <v>12</v>
          </cell>
          <cell r="G405">
            <v>175.50200000000001</v>
          </cell>
          <cell r="H405">
            <v>35.091999999999999</v>
          </cell>
          <cell r="I405">
            <v>140.41</v>
          </cell>
          <cell r="J405">
            <v>175.50200000000001</v>
          </cell>
          <cell r="L405">
            <v>175.50200000000001</v>
          </cell>
          <cell r="N405">
            <v>0</v>
          </cell>
          <cell r="O405">
            <v>0</v>
          </cell>
          <cell r="P405">
            <v>0</v>
          </cell>
          <cell r="S405">
            <v>569.85500000000002</v>
          </cell>
          <cell r="T405">
            <v>35.091999999999999</v>
          </cell>
          <cell r="U405">
            <v>140.41</v>
          </cell>
          <cell r="V405">
            <v>175.50200000000001</v>
          </cell>
          <cell r="W405">
            <v>192.72900000000001</v>
          </cell>
          <cell r="X405">
            <v>368.23099999999999</v>
          </cell>
          <cell r="Y405">
            <v>201.624</v>
          </cell>
          <cell r="AB405">
            <v>175.50200000000001</v>
          </cell>
          <cell r="AC405">
            <v>201.624</v>
          </cell>
          <cell r="AD405">
            <v>569.85500000000002</v>
          </cell>
          <cell r="AE405">
            <v>394.35300000000001</v>
          </cell>
          <cell r="AF405">
            <v>2.2470000341876446</v>
          </cell>
        </row>
        <row r="406">
          <cell r="B406" t="str">
            <v xml:space="preserve"> 7.4.5</v>
          </cell>
          <cell r="C406" t="str">
            <v xml:space="preserve">         - аудиторские услуги</v>
          </cell>
          <cell r="D406" t="str">
            <v>тыс.руб</v>
          </cell>
          <cell r="E406">
            <v>0</v>
          </cell>
          <cell r="F406">
            <v>7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B407" t="str">
            <v xml:space="preserve"> 7.4.6</v>
          </cell>
          <cell r="C407" t="str">
            <v xml:space="preserve">         - юридические услуги</v>
          </cell>
          <cell r="D407" t="str">
            <v>тыс.руб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S407">
            <v>11.834000000000001</v>
          </cell>
          <cell r="T407">
            <v>0</v>
          </cell>
          <cell r="U407">
            <v>0</v>
          </cell>
          <cell r="V407">
            <v>0</v>
          </cell>
          <cell r="W407">
            <v>0.05</v>
          </cell>
          <cell r="X407">
            <v>0.05</v>
          </cell>
          <cell r="Y407">
            <v>11.784000000000001</v>
          </cell>
          <cell r="AB407">
            <v>0</v>
          </cell>
          <cell r="AC407">
            <v>11.784000000000001</v>
          </cell>
          <cell r="AD407">
            <v>11.834000000000001</v>
          </cell>
          <cell r="AE407">
            <v>11.834000000000001</v>
          </cell>
          <cell r="AF407">
            <v>0</v>
          </cell>
        </row>
        <row r="408">
          <cell r="B408" t="str">
            <v xml:space="preserve"> 7.4.7</v>
          </cell>
          <cell r="C408" t="str">
            <v xml:space="preserve">         - консультационные услуги</v>
          </cell>
          <cell r="D408" t="str">
            <v>тыс.руб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S408">
            <v>25.253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25.253</v>
          </cell>
          <cell r="AB408">
            <v>0</v>
          </cell>
          <cell r="AC408">
            <v>25.253</v>
          </cell>
          <cell r="AD408">
            <v>25.253</v>
          </cell>
          <cell r="AE408">
            <v>25.253</v>
          </cell>
          <cell r="AF408">
            <v>0</v>
          </cell>
        </row>
        <row r="409">
          <cell r="B409" t="str">
            <v xml:space="preserve"> 7.4.8</v>
          </cell>
          <cell r="C409" t="str">
            <v xml:space="preserve">         - услуги пожарной, вневедомственной и сторожевой охраны</v>
          </cell>
          <cell r="D409" t="str">
            <v>тыс.руб</v>
          </cell>
          <cell r="E409">
            <v>0</v>
          </cell>
          <cell r="F409">
            <v>147</v>
          </cell>
          <cell r="G409">
            <v>117.67700000000001</v>
          </cell>
          <cell r="H409">
            <v>33.227000000000004</v>
          </cell>
          <cell r="I409">
            <v>84.45</v>
          </cell>
          <cell r="J409">
            <v>117.67700000000001</v>
          </cell>
          <cell r="K409">
            <v>0</v>
          </cell>
          <cell r="L409">
            <v>117.67700000000001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S409">
            <v>328.48400000000004</v>
          </cell>
          <cell r="T409">
            <v>33.227000000000004</v>
          </cell>
          <cell r="U409">
            <v>84.45</v>
          </cell>
          <cell r="V409">
            <v>117.67700000000001</v>
          </cell>
          <cell r="W409">
            <v>104.91799999999999</v>
          </cell>
          <cell r="X409">
            <v>222.595</v>
          </cell>
          <cell r="Y409">
            <v>105.88900000000001</v>
          </cell>
          <cell r="AA409">
            <v>0</v>
          </cell>
          <cell r="AB409">
            <v>117.67700000000001</v>
          </cell>
          <cell r="AC409">
            <v>105.88900000000001</v>
          </cell>
          <cell r="AD409">
            <v>328.48400000000004</v>
          </cell>
          <cell r="AE409">
            <v>210.80700000000002</v>
          </cell>
          <cell r="AF409">
            <v>1.7914035877869083</v>
          </cell>
        </row>
        <row r="410">
          <cell r="B410" t="str">
            <v xml:space="preserve"> 7.4.9</v>
          </cell>
          <cell r="C410" t="str">
            <v xml:space="preserve">         - услуги по управлению</v>
          </cell>
          <cell r="D410" t="str">
            <v>тыс.руб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B411" t="str">
            <v xml:space="preserve"> 7.4.10</v>
          </cell>
          <cell r="C411" t="str">
            <v xml:space="preserve">         - услуги Энергетического углеродного фонда</v>
          </cell>
          <cell r="D411" t="str">
            <v>тыс.руб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B412" t="str">
            <v xml:space="preserve"> 7.4.11</v>
          </cell>
          <cell r="C412" t="str">
            <v xml:space="preserve">         - услуги PR</v>
          </cell>
          <cell r="D412" t="str">
            <v>тыс.руб</v>
          </cell>
          <cell r="E412">
            <v>0</v>
          </cell>
          <cell r="F412">
            <v>12</v>
          </cell>
          <cell r="G412">
            <v>2.7560000000000002</v>
          </cell>
          <cell r="H412">
            <v>1.0860000000000001</v>
          </cell>
          <cell r="I412">
            <v>1.67</v>
          </cell>
          <cell r="J412">
            <v>2.7560000000000002</v>
          </cell>
          <cell r="L412">
            <v>2.7560000000000002</v>
          </cell>
          <cell r="N412">
            <v>0</v>
          </cell>
          <cell r="O412">
            <v>0</v>
          </cell>
          <cell r="P412">
            <v>0</v>
          </cell>
          <cell r="S412">
            <v>13.215</v>
          </cell>
          <cell r="T412">
            <v>1.0860000000000001</v>
          </cell>
          <cell r="U412">
            <v>1.67</v>
          </cell>
          <cell r="V412">
            <v>2.7560000000000002</v>
          </cell>
          <cell r="W412">
            <v>4.3109999999999999</v>
          </cell>
          <cell r="X412">
            <v>7.0670000000000002</v>
          </cell>
          <cell r="Y412">
            <v>6.1479999999999997</v>
          </cell>
          <cell r="AB412">
            <v>2.7560000000000002</v>
          </cell>
          <cell r="AC412">
            <v>6.1479999999999997</v>
          </cell>
          <cell r="AD412">
            <v>13.215</v>
          </cell>
          <cell r="AE412">
            <v>10.459</v>
          </cell>
          <cell r="AF412">
            <v>3.7949927431059503</v>
          </cell>
        </row>
        <row r="413">
          <cell r="B413" t="str">
            <v xml:space="preserve"> 7.4.12</v>
          </cell>
          <cell r="C413" t="str">
            <v xml:space="preserve">         - прочие работы и услуги сторонних организаций*</v>
          </cell>
          <cell r="D413" t="str">
            <v>тыс.руб</v>
          </cell>
          <cell r="E413">
            <v>113</v>
          </cell>
          <cell r="F413">
            <v>2415</v>
          </cell>
          <cell r="G413">
            <v>2147.5729999999999</v>
          </cell>
          <cell r="H413">
            <v>775.22299999999996</v>
          </cell>
          <cell r="I413">
            <v>476.35</v>
          </cell>
          <cell r="J413">
            <v>1251.5729999999999</v>
          </cell>
          <cell r="K413">
            <v>448</v>
          </cell>
          <cell r="L413">
            <v>1699.5729999999999</v>
          </cell>
          <cell r="M413">
            <v>448</v>
          </cell>
          <cell r="N413">
            <v>190.8</v>
          </cell>
          <cell r="O413">
            <v>203.202</v>
          </cell>
          <cell r="P413">
            <v>216.206928</v>
          </cell>
          <cell r="S413">
            <v>2471.5828499999998</v>
          </cell>
          <cell r="T413">
            <v>775.22299999999996</v>
          </cell>
          <cell r="U413">
            <v>476.35</v>
          </cell>
          <cell r="V413">
            <v>1251.5729999999999</v>
          </cell>
          <cell r="W413">
            <v>585.45499999999993</v>
          </cell>
          <cell r="X413">
            <v>1837.0279999999998</v>
          </cell>
          <cell r="Y413">
            <v>634.55484999999999</v>
          </cell>
          <cell r="AA413">
            <v>448</v>
          </cell>
          <cell r="AB413">
            <v>2147.5729999999999</v>
          </cell>
          <cell r="AC413">
            <v>634.55484999999999</v>
          </cell>
          <cell r="AD413">
            <v>2471.5828499999998</v>
          </cell>
          <cell r="AE413">
            <v>324.00984999999991</v>
          </cell>
          <cell r="AF413">
            <v>0.15087256638074698</v>
          </cell>
        </row>
        <row r="414">
          <cell r="B414" t="str">
            <v>7.5.</v>
          </cell>
          <cell r="C414" t="str">
            <v xml:space="preserve">        Командировочные и представительские расходы</v>
          </cell>
          <cell r="D414" t="str">
            <v>тыс.руб</v>
          </cell>
          <cell r="E414">
            <v>0</v>
          </cell>
          <cell r="F414">
            <v>100</v>
          </cell>
          <cell r="G414">
            <v>54.561999999999998</v>
          </cell>
          <cell r="H414">
            <v>11.211999999999998</v>
          </cell>
          <cell r="I414">
            <v>43.35</v>
          </cell>
          <cell r="J414">
            <v>54.561999999999998</v>
          </cell>
          <cell r="L414">
            <v>54.561999999999998</v>
          </cell>
          <cell r="N414">
            <v>0</v>
          </cell>
          <cell r="O414">
            <v>0</v>
          </cell>
          <cell r="P414">
            <v>0</v>
          </cell>
          <cell r="S414">
            <v>72.321519999999992</v>
          </cell>
          <cell r="T414">
            <v>11.211999999999998</v>
          </cell>
          <cell r="U414">
            <v>43.35</v>
          </cell>
          <cell r="V414">
            <v>54.561999999999998</v>
          </cell>
          <cell r="W414">
            <v>5.9160000000000004</v>
          </cell>
          <cell r="X414">
            <v>60.477999999999994</v>
          </cell>
          <cell r="Y414">
            <v>11.84352</v>
          </cell>
          <cell r="AB414">
            <v>54.561999999999998</v>
          </cell>
          <cell r="AC414">
            <v>11.84352</v>
          </cell>
          <cell r="AD414">
            <v>72.321519999999992</v>
          </cell>
          <cell r="AE414">
            <v>17.759519999999995</v>
          </cell>
          <cell r="AF414">
            <v>0.32549246728492348</v>
          </cell>
        </row>
        <row r="415">
          <cell r="B415" t="str">
            <v>7.6.</v>
          </cell>
          <cell r="C415" t="str">
            <v xml:space="preserve">        Арендная плата по направлениям (арендодателям)**</v>
          </cell>
          <cell r="D415" t="str">
            <v>тыс.руб</v>
          </cell>
          <cell r="E415">
            <v>0</v>
          </cell>
          <cell r="F415">
            <v>0</v>
          </cell>
          <cell r="G415">
            <v>31.298000000000002</v>
          </cell>
          <cell r="H415">
            <v>12.388</v>
          </cell>
          <cell r="I415">
            <v>18.91</v>
          </cell>
          <cell r="J415">
            <v>31.298000000000002</v>
          </cell>
          <cell r="L415">
            <v>31.298000000000002</v>
          </cell>
          <cell r="N415">
            <v>0</v>
          </cell>
          <cell r="O415">
            <v>0</v>
          </cell>
          <cell r="P415">
            <v>0</v>
          </cell>
          <cell r="S415">
            <v>72.802999999999997</v>
          </cell>
          <cell r="T415">
            <v>12.388</v>
          </cell>
          <cell r="U415">
            <v>18.91</v>
          </cell>
          <cell r="V415">
            <v>31.298000000000002</v>
          </cell>
          <cell r="W415">
            <v>25.707000000000001</v>
          </cell>
          <cell r="X415">
            <v>57.005000000000003</v>
          </cell>
          <cell r="Y415">
            <v>15.798</v>
          </cell>
          <cell r="AB415">
            <v>31.298000000000002</v>
          </cell>
          <cell r="AC415">
            <v>15.798</v>
          </cell>
          <cell r="AD415">
            <v>72.802999999999997</v>
          </cell>
          <cell r="AE415">
            <v>41.504999999999995</v>
          </cell>
          <cell r="AF415">
            <v>1.326123074956866</v>
          </cell>
        </row>
        <row r="416">
          <cell r="B416" t="str">
            <v>7.7.</v>
          </cell>
          <cell r="C416" t="str">
            <v xml:space="preserve">        Лизинг</v>
          </cell>
          <cell r="D416" t="str">
            <v>тыс.руб</v>
          </cell>
          <cell r="E416">
            <v>0</v>
          </cell>
          <cell r="F416">
            <v>438</v>
          </cell>
          <cell r="G416">
            <v>576.57899999999995</v>
          </cell>
          <cell r="H416">
            <v>203.94900000000001</v>
          </cell>
          <cell r="I416">
            <v>372.63</v>
          </cell>
          <cell r="J416">
            <v>576.57899999999995</v>
          </cell>
          <cell r="L416">
            <v>576.57899999999995</v>
          </cell>
          <cell r="N416">
            <v>0</v>
          </cell>
          <cell r="O416">
            <v>0</v>
          </cell>
          <cell r="P416">
            <v>0</v>
          </cell>
          <cell r="S416">
            <v>1328.2570000000001</v>
          </cell>
          <cell r="T416">
            <v>203.94900000000001</v>
          </cell>
          <cell r="U416">
            <v>372.63</v>
          </cell>
          <cell r="V416">
            <v>576.57899999999995</v>
          </cell>
          <cell r="W416">
            <v>440.48300000000006</v>
          </cell>
          <cell r="X416">
            <v>1017.062</v>
          </cell>
          <cell r="Y416">
            <v>311.19499999999999</v>
          </cell>
          <cell r="AB416">
            <v>576.57899999999995</v>
          </cell>
          <cell r="AC416">
            <v>311.19499999999999</v>
          </cell>
          <cell r="AD416">
            <v>1328.2570000000001</v>
          </cell>
          <cell r="AE416">
            <v>751.67800000000011</v>
          </cell>
          <cell r="AF416">
            <v>1.3036860516945643</v>
          </cell>
        </row>
        <row r="417">
          <cell r="B417" t="str">
            <v>7.8</v>
          </cell>
          <cell r="C417" t="str">
            <v xml:space="preserve">        Расходы на страхование</v>
          </cell>
          <cell r="D417" t="str">
            <v>тыс.руб</v>
          </cell>
          <cell r="E417">
            <v>0</v>
          </cell>
          <cell r="F417">
            <v>215</v>
          </cell>
          <cell r="G417">
            <v>98.125</v>
          </cell>
          <cell r="H417">
            <v>35.865000000000002</v>
          </cell>
          <cell r="I417">
            <v>62.26</v>
          </cell>
          <cell r="J417">
            <v>98.125</v>
          </cell>
          <cell r="L417">
            <v>98.125</v>
          </cell>
          <cell r="N417">
            <v>0</v>
          </cell>
          <cell r="O417">
            <v>0</v>
          </cell>
          <cell r="P417">
            <v>0</v>
          </cell>
          <cell r="S417">
            <v>253.54739999999998</v>
          </cell>
          <cell r="T417">
            <v>35.865000000000002</v>
          </cell>
          <cell r="U417">
            <v>62.26</v>
          </cell>
          <cell r="V417">
            <v>98.125</v>
          </cell>
          <cell r="W417">
            <v>80.051000000000002</v>
          </cell>
          <cell r="X417">
            <v>178.17599999999999</v>
          </cell>
          <cell r="Y417">
            <v>75.371399999999994</v>
          </cell>
          <cell r="AB417">
            <v>98.125</v>
          </cell>
          <cell r="AC417">
            <v>75.371399999999994</v>
          </cell>
          <cell r="AD417">
            <v>253.54739999999998</v>
          </cell>
          <cell r="AE417">
            <v>155.42239999999998</v>
          </cell>
          <cell r="AF417">
            <v>1.5839225477707004</v>
          </cell>
        </row>
        <row r="418">
          <cell r="B418" t="str">
            <v>7.9</v>
          </cell>
          <cell r="C418" t="str">
            <v xml:space="preserve">        Налоги и сборы, относимые на с/с (за искл. ЕСН):</v>
          </cell>
          <cell r="D418" t="str">
            <v>тыс.руб</v>
          </cell>
          <cell r="E418">
            <v>52</v>
          </cell>
          <cell r="F418">
            <v>141</v>
          </cell>
          <cell r="G418">
            <v>113.102</v>
          </cell>
          <cell r="H418">
            <v>23.152000000000001</v>
          </cell>
          <cell r="I418">
            <v>49.949999999999996</v>
          </cell>
          <cell r="J418">
            <v>73.102000000000004</v>
          </cell>
          <cell r="K418">
            <v>20</v>
          </cell>
          <cell r="L418">
            <v>93.102000000000004</v>
          </cell>
          <cell r="M418">
            <v>20</v>
          </cell>
          <cell r="N418">
            <v>52.566960000000009</v>
          </cell>
          <cell r="O418">
            <v>55.983812400000005</v>
          </cell>
          <cell r="P418">
            <v>0</v>
          </cell>
          <cell r="Q418">
            <v>0</v>
          </cell>
          <cell r="S418">
            <v>193.19585999999998</v>
          </cell>
          <cell r="T418">
            <v>23.152000000000001</v>
          </cell>
          <cell r="U418">
            <v>49.949999999999996</v>
          </cell>
          <cell r="V418">
            <v>73.102000000000004</v>
          </cell>
          <cell r="W418">
            <v>53.965000000000003</v>
          </cell>
          <cell r="X418">
            <v>127.06700000000001</v>
          </cell>
          <cell r="Y418">
            <v>66.128859999999989</v>
          </cell>
          <cell r="AA418">
            <v>20</v>
          </cell>
          <cell r="AB418">
            <v>113.102</v>
          </cell>
          <cell r="AC418">
            <v>66.128859999999989</v>
          </cell>
          <cell r="AD418">
            <v>193.19585999999998</v>
          </cell>
          <cell r="AE418">
            <v>80.093859999999978</v>
          </cell>
          <cell r="AF418">
            <v>0.70815600077805851</v>
          </cell>
        </row>
        <row r="419">
          <cell r="B419" t="str">
            <v>7.9.1</v>
          </cell>
          <cell r="C419" t="str">
            <v xml:space="preserve">         - водный налог</v>
          </cell>
          <cell r="D419" t="str">
            <v>тыс.руб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B420" t="str">
            <v>7.9.2</v>
          </cell>
          <cell r="C420" t="str">
            <v xml:space="preserve">         - плата за землю</v>
          </cell>
          <cell r="D420" t="str">
            <v>тыс.руб</v>
          </cell>
          <cell r="E420">
            <v>0</v>
          </cell>
          <cell r="F420">
            <v>66</v>
          </cell>
          <cell r="G420">
            <v>30</v>
          </cell>
          <cell r="H420">
            <v>0</v>
          </cell>
          <cell r="I420">
            <v>0</v>
          </cell>
          <cell r="J420">
            <v>0</v>
          </cell>
          <cell r="K420">
            <v>15</v>
          </cell>
          <cell r="L420">
            <v>15</v>
          </cell>
          <cell r="M420">
            <v>15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AA420">
            <v>15</v>
          </cell>
          <cell r="AB420">
            <v>30</v>
          </cell>
          <cell r="AC420">
            <v>0</v>
          </cell>
          <cell r="AD420">
            <v>0</v>
          </cell>
          <cell r="AE420">
            <v>-30</v>
          </cell>
          <cell r="AF420">
            <v>-1</v>
          </cell>
        </row>
        <row r="421">
          <cell r="B421" t="str">
            <v>7.9.3</v>
          </cell>
          <cell r="C421" t="str">
            <v xml:space="preserve">         - транспортный налог</v>
          </cell>
          <cell r="D421" t="str">
            <v>тыс.руб</v>
          </cell>
          <cell r="E421">
            <v>0</v>
          </cell>
          <cell r="F421">
            <v>32</v>
          </cell>
          <cell r="G421">
            <v>17.698999999999998</v>
          </cell>
          <cell r="H421">
            <v>6.7989999999999995</v>
          </cell>
          <cell r="I421">
            <v>0.9</v>
          </cell>
          <cell r="J421">
            <v>7.6989999999999998</v>
          </cell>
          <cell r="K421">
            <v>5</v>
          </cell>
          <cell r="L421">
            <v>12.699</v>
          </cell>
          <cell r="M421">
            <v>5</v>
          </cell>
          <cell r="N421">
            <v>0</v>
          </cell>
          <cell r="O421">
            <v>0</v>
          </cell>
          <cell r="P421">
            <v>0</v>
          </cell>
          <cell r="S421">
            <v>13.491859999999999</v>
          </cell>
          <cell r="T421">
            <v>6.7989999999999995</v>
          </cell>
          <cell r="U421">
            <v>0.9</v>
          </cell>
          <cell r="V421">
            <v>7.6989999999999998</v>
          </cell>
          <cell r="W421">
            <v>1.155</v>
          </cell>
          <cell r="X421">
            <v>8.8539999999999992</v>
          </cell>
          <cell r="Y421">
            <v>4.6378599999999999</v>
          </cell>
          <cell r="AA421">
            <v>5</v>
          </cell>
          <cell r="AB421">
            <v>17.698999999999998</v>
          </cell>
          <cell r="AC421">
            <v>4.6378599999999999</v>
          </cell>
          <cell r="AD421">
            <v>13.491859999999999</v>
          </cell>
          <cell r="AE421">
            <v>-4.207139999999999</v>
          </cell>
          <cell r="AF421">
            <v>-0.23770495508220801</v>
          </cell>
        </row>
        <row r="422">
          <cell r="B422" t="str">
            <v>7.9.4</v>
          </cell>
          <cell r="C422" t="str">
            <v xml:space="preserve">         - налог на имущество</v>
          </cell>
          <cell r="D422" t="str">
            <v>тыс.руб</v>
          </cell>
          <cell r="E422">
            <v>0</v>
          </cell>
          <cell r="F422">
            <v>43</v>
          </cell>
          <cell r="G422">
            <v>65.144999999999996</v>
          </cell>
          <cell r="H422">
            <v>16.215</v>
          </cell>
          <cell r="I422">
            <v>48.93</v>
          </cell>
          <cell r="J422">
            <v>65.144999999999996</v>
          </cell>
          <cell r="L422">
            <v>65.144999999999996</v>
          </cell>
          <cell r="N422">
            <v>0</v>
          </cell>
          <cell r="O422">
            <v>0</v>
          </cell>
          <cell r="P422">
            <v>0</v>
          </cell>
          <cell r="S422">
            <v>179.10599999999999</v>
          </cell>
          <cell r="T422">
            <v>16.215</v>
          </cell>
          <cell r="U422">
            <v>48.93</v>
          </cell>
          <cell r="V422">
            <v>65.144999999999996</v>
          </cell>
          <cell r="W422">
            <v>52.670999999999999</v>
          </cell>
          <cell r="X422">
            <v>117.816</v>
          </cell>
          <cell r="Y422">
            <v>61.29</v>
          </cell>
          <cell r="AB422">
            <v>65.144999999999996</v>
          </cell>
          <cell r="AC422">
            <v>61.29</v>
          </cell>
          <cell r="AD422">
            <v>179.10599999999999</v>
          </cell>
          <cell r="AE422">
            <v>113.961</v>
          </cell>
          <cell r="AF422">
            <v>1.749343771586461</v>
          </cell>
        </row>
        <row r="423">
          <cell r="B423" t="str">
            <v>7.9.5.</v>
          </cell>
          <cell r="C423" t="str">
            <v xml:space="preserve">         - экологические платежи</v>
          </cell>
          <cell r="D423" t="str">
            <v>тыс.руб</v>
          </cell>
          <cell r="E423">
            <v>0</v>
          </cell>
          <cell r="F423">
            <v>0</v>
          </cell>
          <cell r="G423">
            <v>0.25800000000000001</v>
          </cell>
          <cell r="H423">
            <v>0.13800000000000001</v>
          </cell>
          <cell r="I423">
            <v>0.12</v>
          </cell>
          <cell r="J423">
            <v>0.25800000000000001</v>
          </cell>
          <cell r="L423">
            <v>0.25800000000000001</v>
          </cell>
          <cell r="N423">
            <v>0</v>
          </cell>
          <cell r="O423">
            <v>0</v>
          </cell>
          <cell r="P423">
            <v>0</v>
          </cell>
          <cell r="S423">
            <v>0.59799999999999998</v>
          </cell>
          <cell r="T423">
            <v>0.13800000000000001</v>
          </cell>
          <cell r="U423">
            <v>0.12</v>
          </cell>
          <cell r="V423">
            <v>0.25800000000000001</v>
          </cell>
          <cell r="W423">
            <v>0.13900000000000001</v>
          </cell>
          <cell r="X423">
            <v>0.39700000000000002</v>
          </cell>
          <cell r="Y423">
            <v>0.20099999999999998</v>
          </cell>
          <cell r="AB423">
            <v>0.25800000000000001</v>
          </cell>
          <cell r="AC423">
            <v>0.20099999999999998</v>
          </cell>
          <cell r="AD423">
            <v>0.59799999999999998</v>
          </cell>
          <cell r="AE423">
            <v>0.33999999999999997</v>
          </cell>
          <cell r="AF423">
            <v>1.317829457364341</v>
          </cell>
        </row>
        <row r="424">
          <cell r="B424" t="str">
            <v>7.9.6.</v>
          </cell>
          <cell r="C424" t="str">
            <v xml:space="preserve">         - прочие налоги, относимые на с/с </v>
          </cell>
          <cell r="D424" t="str">
            <v>тыс.руб</v>
          </cell>
          <cell r="E424">
            <v>52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N424">
            <v>52.566960000000009</v>
          </cell>
          <cell r="O424">
            <v>55.983812400000005</v>
          </cell>
          <cell r="P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B425" t="str">
            <v>7.10.</v>
          </cell>
          <cell r="C425" t="str">
            <v xml:space="preserve">        Расходы на инновации</v>
          </cell>
          <cell r="D425" t="str">
            <v>тыс.руб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B426" t="str">
            <v>7.11.</v>
          </cell>
          <cell r="C426" t="str">
            <v xml:space="preserve">        Финансирование работ с участием НП ИНВЭЛ</v>
          </cell>
          <cell r="D426" t="str">
            <v>тыс.руб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B427" t="str">
            <v>7.12.</v>
          </cell>
          <cell r="C427" t="str">
            <v>Затраты на экологию</v>
          </cell>
          <cell r="D427" t="str">
            <v>тыс.руб</v>
          </cell>
          <cell r="E427">
            <v>0</v>
          </cell>
          <cell r="F427">
            <v>0</v>
          </cell>
          <cell r="G427">
            <v>2.427</v>
          </cell>
          <cell r="H427">
            <v>1.2570000000000001</v>
          </cell>
          <cell r="I427">
            <v>1.17</v>
          </cell>
          <cell r="J427">
            <v>2.427</v>
          </cell>
          <cell r="L427">
            <v>2.427</v>
          </cell>
          <cell r="N427">
            <v>0</v>
          </cell>
          <cell r="O427">
            <v>0</v>
          </cell>
          <cell r="P427">
            <v>0</v>
          </cell>
          <cell r="S427">
            <v>5.3717499999999996</v>
          </cell>
          <cell r="T427">
            <v>1.2570000000000001</v>
          </cell>
          <cell r="U427">
            <v>1.17</v>
          </cell>
          <cell r="V427">
            <v>2.427</v>
          </cell>
          <cell r="W427">
            <v>0.64700000000000002</v>
          </cell>
          <cell r="X427">
            <v>3.0739999999999998</v>
          </cell>
          <cell r="Y427">
            <v>2.2977499999999997</v>
          </cell>
          <cell r="AB427">
            <v>2.427</v>
          </cell>
          <cell r="AC427">
            <v>2.2977499999999997</v>
          </cell>
          <cell r="AD427">
            <v>5.3717499999999996</v>
          </cell>
          <cell r="AE427">
            <v>2.9447499999999995</v>
          </cell>
          <cell r="AF427">
            <v>1.2133292130201894</v>
          </cell>
        </row>
        <row r="428">
          <cell r="B428" t="str">
            <v>7.13.</v>
          </cell>
          <cell r="C428" t="str">
            <v xml:space="preserve">        Другие расходы, относимые на себестоимость***</v>
          </cell>
          <cell r="D428" t="str">
            <v>тыс.руб</v>
          </cell>
          <cell r="E428">
            <v>102</v>
          </cell>
          <cell r="F428">
            <v>119</v>
          </cell>
          <cell r="G428">
            <v>413.76099999999997</v>
          </cell>
          <cell r="H428">
            <v>41.301000000000002</v>
          </cell>
          <cell r="I428">
            <v>84.46</v>
          </cell>
          <cell r="J428">
            <v>125.761</v>
          </cell>
          <cell r="K428">
            <v>143</v>
          </cell>
          <cell r="L428">
            <v>268.76099999999997</v>
          </cell>
          <cell r="M428">
            <v>145</v>
          </cell>
          <cell r="N428">
            <v>422.1</v>
          </cell>
          <cell r="O428">
            <v>424.3</v>
          </cell>
          <cell r="P428">
            <v>0</v>
          </cell>
          <cell r="S428">
            <v>249.87012999999999</v>
          </cell>
          <cell r="T428">
            <v>41.301000000000002</v>
          </cell>
          <cell r="U428">
            <v>84.46</v>
          </cell>
          <cell r="V428">
            <v>125.761</v>
          </cell>
          <cell r="W428">
            <v>100.53700000000001</v>
          </cell>
          <cell r="X428">
            <v>226.298</v>
          </cell>
          <cell r="Y428">
            <v>23.572129999999998</v>
          </cell>
          <cell r="AA428">
            <v>145</v>
          </cell>
          <cell r="AB428">
            <v>413.76099999999997</v>
          </cell>
          <cell r="AC428">
            <v>23.572129999999998</v>
          </cell>
          <cell r="AD428">
            <v>249.87012999999999</v>
          </cell>
          <cell r="AE428">
            <v>-163.89086999999998</v>
          </cell>
          <cell r="AF428">
            <v>-0.39610033328419059</v>
          </cell>
        </row>
      </sheetData>
      <sheetData sheetId="6" refreshError="1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B5" t="str">
            <v>7. План ремонтов(План)*</v>
          </cell>
          <cell r="S5" t="str">
            <v>7. План ремонтов(Выполнение)</v>
          </cell>
          <cell r="AA5" t="str">
            <v>7. План ремонтов(Область анализа)</v>
          </cell>
        </row>
        <row r="7">
          <cell r="A7" t="str">
            <v xml:space="preserve"> </v>
          </cell>
          <cell r="D7" t="str">
            <v>Ед. измерения</v>
          </cell>
          <cell r="E7" t="str">
            <v xml:space="preserve"> 2007г. Факт</v>
          </cell>
          <cell r="F7" t="str">
            <v xml:space="preserve"> 2008г. Факт</v>
          </cell>
          <cell r="G7" t="str">
            <v xml:space="preserve"> 2009г. План</v>
          </cell>
          <cell r="H7" t="str">
            <v>В том числе по кварталам</v>
          </cell>
          <cell r="N7" t="str">
            <v xml:space="preserve"> 2010г. Прогноз</v>
          </cell>
          <cell r="O7" t="str">
            <v xml:space="preserve"> 2011г. Прогноз</v>
          </cell>
          <cell r="P7" t="str">
            <v xml:space="preserve"> 2012г. Прогноз</v>
          </cell>
          <cell r="Q7" t="str">
            <v xml:space="preserve"> 2013г. Прогноз</v>
          </cell>
          <cell r="R7" t="str">
            <v>Рабочая область для вычислений</v>
          </cell>
          <cell r="S7" t="str">
            <v xml:space="preserve"> 2009г. Факт</v>
          </cell>
          <cell r="T7" t="str">
            <v>В том числе по кварталам</v>
          </cell>
          <cell r="Z7" t="str">
            <v>Рабочая область для вычислений</v>
          </cell>
          <cell r="AA7" t="str">
            <v>План отчётного периода</v>
          </cell>
          <cell r="AC7" t="str">
            <v>Факт за отчётный период</v>
          </cell>
          <cell r="AE7" t="str">
            <v>Отклонение факта от плана за год.</v>
          </cell>
          <cell r="AG7" t="str">
            <v>Рабочая область для вычислений</v>
          </cell>
          <cell r="AH7" t="str">
            <v>Рабочая область для вычислений</v>
          </cell>
        </row>
        <row r="8">
          <cell r="A8" t="str">
            <v xml:space="preserve"> </v>
          </cell>
          <cell r="H8" t="str">
            <v>1 кв.</v>
          </cell>
          <cell r="I8" t="str">
            <v>2 кв.</v>
          </cell>
          <cell r="J8" t="str">
            <v>6 мес.</v>
          </cell>
          <cell r="K8" t="str">
            <v>3 кв.</v>
          </cell>
          <cell r="L8" t="str">
            <v>9 мес.</v>
          </cell>
          <cell r="M8" t="str">
            <v>4 кв.</v>
          </cell>
          <cell r="T8" t="str">
            <v>1 кв.</v>
          </cell>
          <cell r="U8" t="str">
            <v>2 кв.</v>
          </cell>
          <cell r="V8" t="str">
            <v>6 мес.</v>
          </cell>
          <cell r="W8" t="str">
            <v>3 кв.</v>
          </cell>
          <cell r="X8" t="str">
            <v>9 мес.</v>
          </cell>
          <cell r="Y8" t="str">
            <v>4 кв.</v>
          </cell>
          <cell r="AA8" t="str">
            <v>4 квартал</v>
          </cell>
          <cell r="AB8" t="str">
            <v>С начала года</v>
          </cell>
          <cell r="AC8" t="str">
            <v>4 квартал</v>
          </cell>
          <cell r="AD8" t="str">
            <v>С начала года</v>
          </cell>
          <cell r="AE8" t="str">
            <v>Абсолютное</v>
          </cell>
          <cell r="AF8" t="str">
            <v>Относительное</v>
          </cell>
        </row>
        <row r="9">
          <cell r="A9" t="str">
            <v xml:space="preserve"> </v>
          </cell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AA9">
            <v>24</v>
          </cell>
          <cell r="AB9">
            <v>25</v>
          </cell>
          <cell r="AC9">
            <v>26</v>
          </cell>
          <cell r="AD9">
            <v>27</v>
          </cell>
          <cell r="AE9">
            <v>28</v>
          </cell>
          <cell r="AF9">
            <v>29</v>
          </cell>
        </row>
        <row r="10">
          <cell r="B10" t="str">
            <v>I</v>
          </cell>
          <cell r="C10" t="str">
            <v>ВСЕГО ремонт собственного имущества</v>
          </cell>
          <cell r="D10" t="str">
            <v>тыс. руб</v>
          </cell>
          <cell r="E10">
            <v>58157</v>
          </cell>
          <cell r="F10">
            <v>75918</v>
          </cell>
          <cell r="G10">
            <v>96004</v>
          </cell>
          <cell r="H10">
            <v>1904</v>
          </cell>
          <cell r="I10">
            <v>34272</v>
          </cell>
          <cell r="J10">
            <v>36176</v>
          </cell>
          <cell r="K10">
            <v>44075</v>
          </cell>
          <cell r="L10">
            <v>80251</v>
          </cell>
          <cell r="M10">
            <v>15753</v>
          </cell>
          <cell r="N10">
            <v>106822.29999999999</v>
          </cell>
          <cell r="O10">
            <v>113765.29999999999</v>
          </cell>
          <cell r="P10">
            <v>121046.2</v>
          </cell>
          <cell r="Q10">
            <v>0</v>
          </cell>
          <cell r="S10">
            <v>95966</v>
          </cell>
          <cell r="T10">
            <v>1904</v>
          </cell>
          <cell r="U10">
            <v>34272</v>
          </cell>
          <cell r="V10">
            <v>36176</v>
          </cell>
          <cell r="W10">
            <v>38904</v>
          </cell>
          <cell r="X10">
            <v>75080</v>
          </cell>
          <cell r="Y10">
            <v>20886</v>
          </cell>
          <cell r="AA10">
            <v>15753</v>
          </cell>
          <cell r="AB10">
            <v>96004</v>
          </cell>
          <cell r="AC10">
            <v>20886</v>
          </cell>
          <cell r="AD10">
            <v>95966</v>
          </cell>
          <cell r="AE10">
            <v>-38</v>
          </cell>
          <cell r="AF10">
            <v>-3.9581684096495979E-4</v>
          </cell>
        </row>
        <row r="11">
          <cell r="B11" t="str">
            <v>1а.</v>
          </cell>
          <cell r="C11" t="str">
            <v>капитальный ремонт</v>
          </cell>
          <cell r="D11" t="str">
            <v xml:space="preserve">тыс. руб. </v>
          </cell>
          <cell r="E11">
            <v>54010</v>
          </cell>
          <cell r="F11">
            <v>72733</v>
          </cell>
          <cell r="G11">
            <v>92158</v>
          </cell>
          <cell r="H11">
            <v>1667</v>
          </cell>
          <cell r="I11">
            <v>32722</v>
          </cell>
          <cell r="J11">
            <v>34389</v>
          </cell>
          <cell r="K11">
            <v>42683</v>
          </cell>
          <cell r="L11">
            <v>77072</v>
          </cell>
          <cell r="M11">
            <v>15086</v>
          </cell>
          <cell r="N11">
            <v>98657.5</v>
          </cell>
          <cell r="O11">
            <v>105110.50000000001</v>
          </cell>
          <cell r="P11">
            <v>111837.59999999999</v>
          </cell>
          <cell r="Q11">
            <v>0</v>
          </cell>
          <cell r="S11">
            <v>90754</v>
          </cell>
          <cell r="T11">
            <v>1667</v>
          </cell>
          <cell r="U11">
            <v>32722</v>
          </cell>
          <cell r="V11">
            <v>34389</v>
          </cell>
          <cell r="W11">
            <v>37658</v>
          </cell>
          <cell r="X11">
            <v>72047</v>
          </cell>
          <cell r="Y11">
            <v>18707</v>
          </cell>
          <cell r="AA11">
            <v>15086</v>
          </cell>
          <cell r="AB11">
            <v>92158</v>
          </cell>
          <cell r="AC11">
            <v>18707</v>
          </cell>
          <cell r="AD11">
            <v>90754</v>
          </cell>
          <cell r="AE11">
            <v>-1404</v>
          </cell>
          <cell r="AF11">
            <v>-1.5234705614271144E-2</v>
          </cell>
        </row>
        <row r="12">
          <cell r="B12" t="str">
            <v>1б.</v>
          </cell>
          <cell r="C12" t="str">
            <v>текущий ремонт</v>
          </cell>
          <cell r="D12" t="str">
            <v xml:space="preserve">тыс. руб. </v>
          </cell>
          <cell r="E12">
            <v>4147</v>
          </cell>
          <cell r="F12">
            <v>3185</v>
          </cell>
          <cell r="G12">
            <v>3846</v>
          </cell>
          <cell r="H12">
            <v>237</v>
          </cell>
          <cell r="I12">
            <v>1550</v>
          </cell>
          <cell r="J12">
            <v>1787</v>
          </cell>
          <cell r="K12">
            <v>1392</v>
          </cell>
          <cell r="L12">
            <v>3179</v>
          </cell>
          <cell r="M12">
            <v>667</v>
          </cell>
          <cell r="N12">
            <v>8164.8</v>
          </cell>
          <cell r="O12">
            <v>8654.7999999999993</v>
          </cell>
          <cell r="P12">
            <v>9208.6</v>
          </cell>
          <cell r="Q12">
            <v>0</v>
          </cell>
          <cell r="S12">
            <v>5212</v>
          </cell>
          <cell r="T12">
            <v>237</v>
          </cell>
          <cell r="U12">
            <v>1550</v>
          </cell>
          <cell r="V12">
            <v>1787</v>
          </cell>
          <cell r="W12">
            <v>1246</v>
          </cell>
          <cell r="X12">
            <v>3033</v>
          </cell>
          <cell r="Y12">
            <v>2179</v>
          </cell>
          <cell r="AA12">
            <v>667</v>
          </cell>
          <cell r="AB12">
            <v>3846</v>
          </cell>
          <cell r="AC12">
            <v>2179</v>
          </cell>
          <cell r="AD12">
            <v>5212</v>
          </cell>
          <cell r="AE12">
            <v>1366</v>
          </cell>
          <cell r="AF12">
            <v>0.35517420696827873</v>
          </cell>
        </row>
        <row r="13">
          <cell r="B13" t="str">
            <v>1.</v>
          </cell>
          <cell r="C13" t="str">
            <v>ВСЕГО ремонт электросетевых объектов</v>
          </cell>
          <cell r="D13" t="str">
            <v>тыс. руб</v>
          </cell>
          <cell r="E13">
            <v>58157</v>
          </cell>
          <cell r="F13">
            <v>75918</v>
          </cell>
          <cell r="G13">
            <v>96004</v>
          </cell>
          <cell r="H13">
            <v>1904</v>
          </cell>
          <cell r="I13">
            <v>34272</v>
          </cell>
          <cell r="J13">
            <v>36176</v>
          </cell>
          <cell r="K13">
            <v>44075</v>
          </cell>
          <cell r="L13">
            <v>80251</v>
          </cell>
          <cell r="M13">
            <v>15753</v>
          </cell>
          <cell r="N13">
            <v>106822.29999999999</v>
          </cell>
          <cell r="O13">
            <v>113765.29999999999</v>
          </cell>
          <cell r="P13">
            <v>121046.2</v>
          </cell>
          <cell r="Q13">
            <v>0</v>
          </cell>
          <cell r="S13">
            <v>95966</v>
          </cell>
          <cell r="T13">
            <v>1904</v>
          </cell>
          <cell r="U13">
            <v>34272</v>
          </cell>
          <cell r="V13">
            <v>36176</v>
          </cell>
          <cell r="W13">
            <v>38904</v>
          </cell>
          <cell r="X13">
            <v>75080</v>
          </cell>
          <cell r="Y13">
            <v>20886</v>
          </cell>
          <cell r="AA13">
            <v>15753</v>
          </cell>
          <cell r="AB13">
            <v>96004</v>
          </cell>
          <cell r="AC13">
            <v>20886</v>
          </cell>
          <cell r="AD13">
            <v>95966</v>
          </cell>
          <cell r="AE13">
            <v>-38</v>
          </cell>
          <cell r="AF13">
            <v>-3.9581684096495979E-4</v>
          </cell>
        </row>
        <row r="14">
          <cell r="B14" t="str">
            <v>1.1.</v>
          </cell>
          <cell r="C14" t="str">
            <v>ЛЭП, в т.ч.</v>
          </cell>
          <cell r="D14" t="str">
            <v>тыс. руб</v>
          </cell>
          <cell r="E14">
            <v>31260</v>
          </cell>
          <cell r="F14">
            <v>39592</v>
          </cell>
          <cell r="G14">
            <v>54958</v>
          </cell>
          <cell r="H14">
            <v>712</v>
          </cell>
          <cell r="I14">
            <v>16113</v>
          </cell>
          <cell r="J14">
            <v>16825</v>
          </cell>
          <cell r="K14">
            <v>27160</v>
          </cell>
          <cell r="L14">
            <v>43985</v>
          </cell>
          <cell r="M14">
            <v>10973</v>
          </cell>
          <cell r="N14">
            <v>55593.599999999999</v>
          </cell>
          <cell r="O14">
            <v>58929.3</v>
          </cell>
          <cell r="P14">
            <v>62700.800000000003</v>
          </cell>
          <cell r="Q14">
            <v>0</v>
          </cell>
          <cell r="S14">
            <v>51731</v>
          </cell>
          <cell r="T14">
            <v>712</v>
          </cell>
          <cell r="U14">
            <v>16113</v>
          </cell>
          <cell r="V14">
            <v>16825</v>
          </cell>
          <cell r="W14">
            <v>22927</v>
          </cell>
          <cell r="X14">
            <v>39752</v>
          </cell>
          <cell r="Y14">
            <v>11979</v>
          </cell>
          <cell r="AA14">
            <v>10973</v>
          </cell>
          <cell r="AB14">
            <v>54958</v>
          </cell>
          <cell r="AC14">
            <v>11979</v>
          </cell>
          <cell r="AD14">
            <v>51731</v>
          </cell>
          <cell r="AE14">
            <v>-3227</v>
          </cell>
          <cell r="AF14">
            <v>-5.8717566141417085E-2</v>
          </cell>
        </row>
        <row r="15">
          <cell r="D15" t="str">
            <v>км</v>
          </cell>
          <cell r="E15">
            <v>3200</v>
          </cell>
          <cell r="F15">
            <v>1976.3000000000002</v>
          </cell>
          <cell r="G15">
            <v>1580.65</v>
          </cell>
          <cell r="H15">
            <v>35.299999999999997</v>
          </cell>
          <cell r="I15">
            <v>564.44000000000005</v>
          </cell>
          <cell r="J15">
            <v>599.74</v>
          </cell>
          <cell r="K15">
            <v>892</v>
          </cell>
          <cell r="L15">
            <v>1491.7400000000002</v>
          </cell>
          <cell r="M15">
            <v>88.9</v>
          </cell>
          <cell r="N15">
            <v>2258.1999999999998</v>
          </cell>
          <cell r="O15">
            <v>2280.8000000000002</v>
          </cell>
          <cell r="P15">
            <v>2426.8000000000002</v>
          </cell>
          <cell r="Q15">
            <v>0</v>
          </cell>
          <cell r="S15">
            <v>1595.77</v>
          </cell>
          <cell r="T15">
            <v>35.299999999999997</v>
          </cell>
          <cell r="U15">
            <v>564.44000000000005</v>
          </cell>
          <cell r="V15">
            <v>599.74</v>
          </cell>
          <cell r="W15">
            <v>881.23</v>
          </cell>
          <cell r="X15">
            <v>1480.97</v>
          </cell>
          <cell r="Y15">
            <v>114.8</v>
          </cell>
          <cell r="AA15">
            <v>88.9</v>
          </cell>
          <cell r="AB15">
            <v>1580.65</v>
          </cell>
          <cell r="AC15">
            <v>114.8</v>
          </cell>
          <cell r="AD15">
            <v>1595.77</v>
          </cell>
          <cell r="AE15">
            <v>15.119999999999891</v>
          </cell>
          <cell r="AF15">
            <v>9.5656850030050224E-3</v>
          </cell>
        </row>
        <row r="16">
          <cell r="B16" t="str">
            <v>1.1.1</v>
          </cell>
          <cell r="C16" t="str">
            <v>Воздушные линии</v>
          </cell>
          <cell r="D16" t="str">
            <v>тыс. руб</v>
          </cell>
          <cell r="E16">
            <v>31260</v>
          </cell>
          <cell r="F16">
            <v>39592</v>
          </cell>
          <cell r="G16">
            <v>54958</v>
          </cell>
          <cell r="H16">
            <v>712</v>
          </cell>
          <cell r="I16">
            <v>16113</v>
          </cell>
          <cell r="J16">
            <v>16825</v>
          </cell>
          <cell r="K16">
            <v>27160</v>
          </cell>
          <cell r="L16">
            <v>43985</v>
          </cell>
          <cell r="M16">
            <v>10973</v>
          </cell>
          <cell r="N16">
            <v>55593.599999999999</v>
          </cell>
          <cell r="O16">
            <v>58929.3</v>
          </cell>
          <cell r="P16">
            <v>62700.800000000003</v>
          </cell>
          <cell r="Q16">
            <v>0</v>
          </cell>
          <cell r="S16">
            <v>51731</v>
          </cell>
          <cell r="T16">
            <v>712</v>
          </cell>
          <cell r="U16">
            <v>16113</v>
          </cell>
          <cell r="V16">
            <v>16825</v>
          </cell>
          <cell r="W16">
            <v>22927</v>
          </cell>
          <cell r="X16">
            <v>39752</v>
          </cell>
          <cell r="Y16">
            <v>11979</v>
          </cell>
          <cell r="AA16">
            <v>10973</v>
          </cell>
          <cell r="AB16">
            <v>54958</v>
          </cell>
          <cell r="AC16">
            <v>11979</v>
          </cell>
          <cell r="AD16">
            <v>51731</v>
          </cell>
          <cell r="AE16">
            <v>-3227</v>
          </cell>
          <cell r="AF16">
            <v>-5.8717566141417085E-2</v>
          </cell>
        </row>
        <row r="17">
          <cell r="D17" t="str">
            <v>км</v>
          </cell>
          <cell r="E17">
            <v>3200</v>
          </cell>
          <cell r="F17">
            <v>1976.3000000000002</v>
          </cell>
          <cell r="G17">
            <v>1580.65</v>
          </cell>
          <cell r="H17">
            <v>35.299999999999997</v>
          </cell>
          <cell r="I17">
            <v>564.44000000000005</v>
          </cell>
          <cell r="J17">
            <v>599.74</v>
          </cell>
          <cell r="K17">
            <v>892</v>
          </cell>
          <cell r="L17">
            <v>1491.7400000000002</v>
          </cell>
          <cell r="M17">
            <v>88.9</v>
          </cell>
          <cell r="N17">
            <v>2258.1999999999998</v>
          </cell>
          <cell r="O17">
            <v>2280.8000000000002</v>
          </cell>
          <cell r="P17">
            <v>2426.8000000000002</v>
          </cell>
          <cell r="Q17">
            <v>0</v>
          </cell>
          <cell r="S17">
            <v>1595.77</v>
          </cell>
          <cell r="T17">
            <v>35.299999999999997</v>
          </cell>
          <cell r="U17">
            <v>564.44000000000005</v>
          </cell>
          <cell r="V17">
            <v>599.74</v>
          </cell>
          <cell r="W17">
            <v>881.23</v>
          </cell>
          <cell r="X17">
            <v>1480.97</v>
          </cell>
          <cell r="Y17">
            <v>114.8</v>
          </cell>
          <cell r="AA17">
            <v>88.9</v>
          </cell>
          <cell r="AB17">
            <v>1580.65</v>
          </cell>
          <cell r="AC17">
            <v>114.8</v>
          </cell>
          <cell r="AD17">
            <v>1595.77</v>
          </cell>
          <cell r="AE17">
            <v>15.119999999999891</v>
          </cell>
          <cell r="AF17">
            <v>9.5656850030050224E-3</v>
          </cell>
        </row>
        <row r="18">
          <cell r="B18" t="str">
            <v>1.1.1.1.</v>
          </cell>
          <cell r="C18" t="str">
            <v>Высокое напряжение (от 110 кВ)</v>
          </cell>
          <cell r="D18" t="str">
            <v xml:space="preserve">тыс. руб. </v>
          </cell>
          <cell r="E18">
            <v>1485</v>
          </cell>
          <cell r="F18">
            <v>4944</v>
          </cell>
          <cell r="G18">
            <v>13048</v>
          </cell>
          <cell r="H18">
            <v>0</v>
          </cell>
          <cell r="I18">
            <v>3672</v>
          </cell>
          <cell r="J18">
            <v>3672</v>
          </cell>
          <cell r="K18">
            <v>9376</v>
          </cell>
          <cell r="L18">
            <v>13048</v>
          </cell>
          <cell r="M18">
            <v>0</v>
          </cell>
          <cell r="N18">
            <v>1493.1</v>
          </cell>
          <cell r="O18">
            <v>1582.6</v>
          </cell>
          <cell r="P18">
            <v>1683.9</v>
          </cell>
          <cell r="Q18">
            <v>0</v>
          </cell>
          <cell r="S18">
            <v>9940</v>
          </cell>
          <cell r="T18">
            <v>0</v>
          </cell>
          <cell r="U18">
            <v>3672</v>
          </cell>
          <cell r="V18">
            <v>3672</v>
          </cell>
          <cell r="W18">
            <v>6268</v>
          </cell>
          <cell r="X18">
            <v>9940</v>
          </cell>
          <cell r="Y18">
            <v>0</v>
          </cell>
          <cell r="AA18">
            <v>0</v>
          </cell>
          <cell r="AB18">
            <v>13048</v>
          </cell>
          <cell r="AC18">
            <v>0</v>
          </cell>
          <cell r="AD18">
            <v>9940</v>
          </cell>
          <cell r="AE18">
            <v>-3108</v>
          </cell>
          <cell r="AF18">
            <v>-0.23819742489270387</v>
          </cell>
        </row>
        <row r="19">
          <cell r="D19" t="str">
            <v>км</v>
          </cell>
          <cell r="E19">
            <v>1054.9000000000001</v>
          </cell>
          <cell r="F19">
            <v>390.1</v>
          </cell>
          <cell r="G19">
            <v>310.60000000000002</v>
          </cell>
          <cell r="H19">
            <v>0</v>
          </cell>
          <cell r="I19">
            <v>42.8</v>
          </cell>
          <cell r="J19">
            <v>42.8</v>
          </cell>
          <cell r="K19">
            <v>267.8</v>
          </cell>
          <cell r="L19">
            <v>310.60000000000002</v>
          </cell>
          <cell r="M19">
            <v>0</v>
          </cell>
          <cell r="N19">
            <v>163.69999999999999</v>
          </cell>
          <cell r="O19">
            <v>165.4</v>
          </cell>
          <cell r="P19">
            <v>176</v>
          </cell>
          <cell r="S19">
            <v>310.63000000000005</v>
          </cell>
          <cell r="T19">
            <v>0</v>
          </cell>
          <cell r="U19">
            <v>42.8</v>
          </cell>
          <cell r="V19">
            <v>42.8</v>
          </cell>
          <cell r="W19">
            <v>267.83000000000004</v>
          </cell>
          <cell r="X19">
            <v>310.63000000000005</v>
          </cell>
          <cell r="Y19">
            <v>0</v>
          </cell>
          <cell r="AA19">
            <v>0</v>
          </cell>
          <cell r="AB19">
            <v>310.60000000000002</v>
          </cell>
          <cell r="AC19">
            <v>0</v>
          </cell>
          <cell r="AD19">
            <v>310.63000000000005</v>
          </cell>
          <cell r="AE19">
            <v>3.0000000000029559E-2</v>
          </cell>
          <cell r="AF19">
            <v>9.6587250483031413E-5</v>
          </cell>
        </row>
        <row r="20">
          <cell r="B20" t="str">
            <v>1.1.1.1.1.</v>
          </cell>
          <cell r="C20" t="str">
            <v>кап. ремонт</v>
          </cell>
          <cell r="D20" t="str">
            <v>тыс. руб</v>
          </cell>
          <cell r="E20">
            <v>1359</v>
          </cell>
          <cell r="F20">
            <v>4944</v>
          </cell>
          <cell r="G20">
            <v>13048</v>
          </cell>
          <cell r="H20">
            <v>0</v>
          </cell>
          <cell r="I20">
            <v>3672</v>
          </cell>
          <cell r="J20">
            <v>3672</v>
          </cell>
          <cell r="K20">
            <v>9376</v>
          </cell>
          <cell r="L20">
            <v>13048</v>
          </cell>
          <cell r="M20">
            <v>0</v>
          </cell>
          <cell r="N20">
            <v>1493.1</v>
          </cell>
          <cell r="O20">
            <v>1582.6</v>
          </cell>
          <cell r="P20">
            <v>1683.9</v>
          </cell>
          <cell r="S20">
            <v>9940</v>
          </cell>
          <cell r="T20">
            <v>0</v>
          </cell>
          <cell r="U20">
            <v>3672</v>
          </cell>
          <cell r="V20">
            <v>3672</v>
          </cell>
          <cell r="W20">
            <v>6268</v>
          </cell>
          <cell r="X20">
            <v>9940</v>
          </cell>
          <cell r="Y20">
            <v>0</v>
          </cell>
          <cell r="AA20">
            <v>0</v>
          </cell>
          <cell r="AB20">
            <v>13048</v>
          </cell>
          <cell r="AC20">
            <v>0</v>
          </cell>
          <cell r="AD20">
            <v>9940</v>
          </cell>
          <cell r="AE20">
            <v>-3108</v>
          </cell>
          <cell r="AF20">
            <v>-0.23819742489270387</v>
          </cell>
        </row>
        <row r="21">
          <cell r="B21" t="str">
            <v>1.1.1.1.2.</v>
          </cell>
          <cell r="C21" t="str">
            <v>тек. ремонт</v>
          </cell>
          <cell r="D21" t="str">
            <v>тыс. руб</v>
          </cell>
          <cell r="E21">
            <v>126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B22" t="str">
            <v>1.1.1.2.</v>
          </cell>
          <cell r="C22" t="str">
            <v>Среднее первое напряжение (35 кВ)</v>
          </cell>
          <cell r="D22" t="str">
            <v xml:space="preserve">тыс. руб. </v>
          </cell>
          <cell r="E22">
            <v>1364</v>
          </cell>
          <cell r="F22">
            <v>1902</v>
          </cell>
          <cell r="G22">
            <v>7873</v>
          </cell>
          <cell r="H22">
            <v>0</v>
          </cell>
          <cell r="I22">
            <v>614</v>
          </cell>
          <cell r="J22">
            <v>614</v>
          </cell>
          <cell r="K22">
            <v>2259</v>
          </cell>
          <cell r="L22">
            <v>2873</v>
          </cell>
          <cell r="M22">
            <v>5000</v>
          </cell>
          <cell r="N22">
            <v>2698.8</v>
          </cell>
          <cell r="O22">
            <v>2860.8</v>
          </cell>
          <cell r="P22">
            <v>3043.9</v>
          </cell>
          <cell r="Q22">
            <v>0</v>
          </cell>
          <cell r="S22">
            <v>8136</v>
          </cell>
          <cell r="T22">
            <v>0</v>
          </cell>
          <cell r="U22">
            <v>614</v>
          </cell>
          <cell r="V22">
            <v>614</v>
          </cell>
          <cell r="W22">
            <v>1958</v>
          </cell>
          <cell r="X22">
            <v>2572</v>
          </cell>
          <cell r="Y22">
            <v>5564</v>
          </cell>
          <cell r="AA22">
            <v>5000</v>
          </cell>
          <cell r="AB22">
            <v>7873</v>
          </cell>
          <cell r="AC22">
            <v>5564</v>
          </cell>
          <cell r="AD22">
            <v>8136</v>
          </cell>
          <cell r="AE22">
            <v>263</v>
          </cell>
          <cell r="AF22">
            <v>3.3405309284897752E-2</v>
          </cell>
        </row>
        <row r="23">
          <cell r="D23" t="str">
            <v>км</v>
          </cell>
          <cell r="E23">
            <v>516.29999999999995</v>
          </cell>
          <cell r="F23">
            <v>360.7</v>
          </cell>
          <cell r="G23">
            <v>284.60000000000002</v>
          </cell>
          <cell r="H23">
            <v>0</v>
          </cell>
          <cell r="I23">
            <v>77.8</v>
          </cell>
          <cell r="J23">
            <v>77.8</v>
          </cell>
          <cell r="K23">
            <v>184.2</v>
          </cell>
          <cell r="L23">
            <v>262</v>
          </cell>
          <cell r="M23">
            <v>22.6</v>
          </cell>
          <cell r="N23">
            <v>311.10000000000002</v>
          </cell>
          <cell r="O23">
            <v>314.2</v>
          </cell>
          <cell r="P23">
            <v>334.3</v>
          </cell>
          <cell r="S23">
            <v>284.88</v>
          </cell>
          <cell r="T23">
            <v>0</v>
          </cell>
          <cell r="U23">
            <v>77.8</v>
          </cell>
          <cell r="V23">
            <v>77.8</v>
          </cell>
          <cell r="W23">
            <v>182.68</v>
          </cell>
          <cell r="X23">
            <v>260.48</v>
          </cell>
          <cell r="Y23">
            <v>24.4</v>
          </cell>
          <cell r="AA23">
            <v>22.6</v>
          </cell>
          <cell r="AB23">
            <v>284.60000000000002</v>
          </cell>
          <cell r="AC23">
            <v>24.4</v>
          </cell>
          <cell r="AD23">
            <v>284.88</v>
          </cell>
          <cell r="AE23">
            <v>0.27999999999997272</v>
          </cell>
          <cell r="AF23">
            <v>9.8383696416012899E-4</v>
          </cell>
        </row>
        <row r="24">
          <cell r="B24" t="str">
            <v>1.1.1.2.1.</v>
          </cell>
          <cell r="C24" t="str">
            <v>кап. ремонт</v>
          </cell>
          <cell r="D24" t="str">
            <v>тыс. руб</v>
          </cell>
          <cell r="E24">
            <v>1294</v>
          </cell>
          <cell r="F24">
            <v>1902</v>
          </cell>
          <cell r="G24">
            <v>7873</v>
          </cell>
          <cell r="H24">
            <v>0</v>
          </cell>
          <cell r="I24">
            <v>614</v>
          </cell>
          <cell r="J24">
            <v>614</v>
          </cell>
          <cell r="K24">
            <v>2259</v>
          </cell>
          <cell r="L24">
            <v>2873</v>
          </cell>
          <cell r="M24">
            <v>5000</v>
          </cell>
          <cell r="N24">
            <v>2698.8</v>
          </cell>
          <cell r="O24">
            <v>2860.8</v>
          </cell>
          <cell r="P24">
            <v>3043.9</v>
          </cell>
          <cell r="S24">
            <v>8136</v>
          </cell>
          <cell r="T24">
            <v>0</v>
          </cell>
          <cell r="U24">
            <v>614</v>
          </cell>
          <cell r="V24">
            <v>614</v>
          </cell>
          <cell r="W24">
            <v>1958</v>
          </cell>
          <cell r="X24">
            <v>2572</v>
          </cell>
          <cell r="Y24">
            <v>5564</v>
          </cell>
          <cell r="AA24">
            <v>5000</v>
          </cell>
          <cell r="AB24">
            <v>7873</v>
          </cell>
          <cell r="AC24">
            <v>5564</v>
          </cell>
          <cell r="AD24">
            <v>8136</v>
          </cell>
          <cell r="AE24">
            <v>263</v>
          </cell>
          <cell r="AF24">
            <v>3.3405309284897752E-2</v>
          </cell>
        </row>
        <row r="25">
          <cell r="B25" t="str">
            <v>1.1.1.2.2.</v>
          </cell>
          <cell r="C25" t="str">
            <v>тек. ремонт</v>
          </cell>
          <cell r="D25" t="str">
            <v>тыс. руб</v>
          </cell>
          <cell r="E25">
            <v>70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 t="str">
            <v>1.1.1.3.</v>
          </cell>
          <cell r="C26" t="str">
            <v>Среднее второе напряжение (20-1 кВ)</v>
          </cell>
          <cell r="D26" t="str">
            <v xml:space="preserve">тыс. руб. </v>
          </cell>
          <cell r="E26">
            <v>11657</v>
          </cell>
          <cell r="F26">
            <v>9856</v>
          </cell>
          <cell r="G26">
            <v>10419</v>
          </cell>
          <cell r="H26">
            <v>504</v>
          </cell>
          <cell r="I26">
            <v>3935</v>
          </cell>
          <cell r="J26">
            <v>4439</v>
          </cell>
          <cell r="K26">
            <v>3896</v>
          </cell>
          <cell r="L26">
            <v>8335</v>
          </cell>
          <cell r="M26">
            <v>2084</v>
          </cell>
          <cell r="N26">
            <v>22730.2</v>
          </cell>
          <cell r="O26">
            <v>24094.1</v>
          </cell>
          <cell r="P26">
            <v>25636.1</v>
          </cell>
          <cell r="Q26">
            <v>0</v>
          </cell>
          <cell r="S26">
            <v>10789</v>
          </cell>
          <cell r="T26">
            <v>504</v>
          </cell>
          <cell r="U26">
            <v>3935</v>
          </cell>
          <cell r="V26">
            <v>4439</v>
          </cell>
          <cell r="W26">
            <v>5413</v>
          </cell>
          <cell r="X26">
            <v>9852</v>
          </cell>
          <cell r="Y26">
            <v>937</v>
          </cell>
          <cell r="AA26">
            <v>2084</v>
          </cell>
          <cell r="AB26">
            <v>10419</v>
          </cell>
          <cell r="AC26">
            <v>937</v>
          </cell>
          <cell r="AD26">
            <v>10789</v>
          </cell>
          <cell r="AE26">
            <v>370</v>
          </cell>
          <cell r="AF26">
            <v>3.5512045301852382E-2</v>
          </cell>
        </row>
        <row r="27">
          <cell r="D27" t="str">
            <v>км</v>
          </cell>
          <cell r="E27">
            <v>1086.5999999999999</v>
          </cell>
          <cell r="F27">
            <v>528.6</v>
          </cell>
          <cell r="G27">
            <v>575.34999999999991</v>
          </cell>
          <cell r="H27">
            <v>34.4</v>
          </cell>
          <cell r="I27">
            <v>281.75</v>
          </cell>
          <cell r="J27">
            <v>316.14999999999998</v>
          </cell>
          <cell r="K27">
            <v>242.9</v>
          </cell>
          <cell r="L27">
            <v>559.04999999999995</v>
          </cell>
          <cell r="M27">
            <v>16.3</v>
          </cell>
          <cell r="N27">
            <v>942.3</v>
          </cell>
          <cell r="O27">
            <v>951.7</v>
          </cell>
          <cell r="P27">
            <v>1012.6</v>
          </cell>
          <cell r="S27">
            <v>583.25</v>
          </cell>
          <cell r="T27">
            <v>34.4</v>
          </cell>
          <cell r="U27">
            <v>281.75</v>
          </cell>
          <cell r="V27">
            <v>316.14999999999998</v>
          </cell>
          <cell r="W27">
            <v>241.9</v>
          </cell>
          <cell r="X27">
            <v>558.04999999999995</v>
          </cell>
          <cell r="Y27">
            <v>25.2</v>
          </cell>
          <cell r="AA27">
            <v>16.3</v>
          </cell>
          <cell r="AB27">
            <v>575.34999999999991</v>
          </cell>
          <cell r="AC27">
            <v>25.2</v>
          </cell>
          <cell r="AD27">
            <v>583.25</v>
          </cell>
          <cell r="AE27">
            <v>7.9000000000000909</v>
          </cell>
          <cell r="AF27">
            <v>1.3730772573216463E-2</v>
          </cell>
        </row>
        <row r="28">
          <cell r="B28" t="str">
            <v>1.1.1.3.1.</v>
          </cell>
          <cell r="C28" t="str">
            <v>кап. ремонт</v>
          </cell>
          <cell r="D28" t="str">
            <v>тыс. руб</v>
          </cell>
          <cell r="E28">
            <v>11419</v>
          </cell>
          <cell r="F28">
            <v>9856</v>
          </cell>
          <cell r="G28">
            <v>10419</v>
          </cell>
          <cell r="H28">
            <v>504</v>
          </cell>
          <cell r="I28">
            <v>3935</v>
          </cell>
          <cell r="J28">
            <v>4439</v>
          </cell>
          <cell r="K28">
            <v>3896</v>
          </cell>
          <cell r="L28">
            <v>8335</v>
          </cell>
          <cell r="M28">
            <v>2084</v>
          </cell>
          <cell r="N28">
            <v>22730.2</v>
          </cell>
          <cell r="O28">
            <v>24094.1</v>
          </cell>
          <cell r="P28">
            <v>25636.1</v>
          </cell>
          <cell r="S28">
            <v>10789</v>
          </cell>
          <cell r="T28">
            <v>504</v>
          </cell>
          <cell r="U28">
            <v>3935</v>
          </cell>
          <cell r="V28">
            <v>4439</v>
          </cell>
          <cell r="W28">
            <v>5413</v>
          </cell>
          <cell r="X28">
            <v>9852</v>
          </cell>
          <cell r="Y28">
            <v>937</v>
          </cell>
          <cell r="AA28">
            <v>2084</v>
          </cell>
          <cell r="AB28">
            <v>10419</v>
          </cell>
          <cell r="AC28">
            <v>937</v>
          </cell>
          <cell r="AD28">
            <v>10789</v>
          </cell>
          <cell r="AE28">
            <v>370</v>
          </cell>
          <cell r="AF28">
            <v>3.5512045301852382E-2</v>
          </cell>
        </row>
        <row r="29">
          <cell r="B29" t="str">
            <v>1.1.1.3.2.</v>
          </cell>
          <cell r="C29" t="str">
            <v>тек. ремонт</v>
          </cell>
          <cell r="D29" t="str">
            <v>тыс. руб</v>
          </cell>
          <cell r="E29">
            <v>238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N29">
            <v>0</v>
          </cell>
          <cell r="O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1.1.1.4.</v>
          </cell>
          <cell r="C30" t="str">
            <v>Низкое напряжение (0,4 кВ и ниже)</v>
          </cell>
          <cell r="D30" t="str">
            <v xml:space="preserve">тыс. руб. </v>
          </cell>
          <cell r="E30">
            <v>16754</v>
          </cell>
          <cell r="F30">
            <v>22890</v>
          </cell>
          <cell r="G30">
            <v>23618</v>
          </cell>
          <cell r="H30">
            <v>208</v>
          </cell>
          <cell r="I30">
            <v>7892</v>
          </cell>
          <cell r="J30">
            <v>8100</v>
          </cell>
          <cell r="K30">
            <v>11629</v>
          </cell>
          <cell r="L30">
            <v>19729</v>
          </cell>
          <cell r="M30">
            <v>3889</v>
          </cell>
          <cell r="N30">
            <v>28671.5</v>
          </cell>
          <cell r="O30">
            <v>30391.8</v>
          </cell>
          <cell r="P30">
            <v>32336.9</v>
          </cell>
          <cell r="Q30">
            <v>0</v>
          </cell>
          <cell r="S30">
            <v>22866</v>
          </cell>
          <cell r="T30">
            <v>208</v>
          </cell>
          <cell r="U30">
            <v>7892</v>
          </cell>
          <cell r="V30">
            <v>8100</v>
          </cell>
          <cell r="W30">
            <v>9288</v>
          </cell>
          <cell r="X30">
            <v>17388</v>
          </cell>
          <cell r="Y30">
            <v>5478</v>
          </cell>
          <cell r="AA30">
            <v>3889</v>
          </cell>
          <cell r="AB30">
            <v>23618</v>
          </cell>
          <cell r="AC30">
            <v>5478</v>
          </cell>
          <cell r="AD30">
            <v>22866</v>
          </cell>
          <cell r="AE30">
            <v>-752</v>
          </cell>
          <cell r="AF30">
            <v>-3.1840121940892537E-2</v>
          </cell>
        </row>
        <row r="31">
          <cell r="D31" t="str">
            <v>км</v>
          </cell>
          <cell r="E31">
            <v>542.20000000000005</v>
          </cell>
          <cell r="F31">
            <v>696.9</v>
          </cell>
          <cell r="G31">
            <v>410.1</v>
          </cell>
          <cell r="H31">
            <v>0.9</v>
          </cell>
          <cell r="I31">
            <v>162.09</v>
          </cell>
          <cell r="J31">
            <v>162.99</v>
          </cell>
          <cell r="K31">
            <v>197.1</v>
          </cell>
          <cell r="L31">
            <v>360.09000000000003</v>
          </cell>
          <cell r="M31">
            <v>50</v>
          </cell>
          <cell r="N31">
            <v>841.1</v>
          </cell>
          <cell r="O31">
            <v>849.5</v>
          </cell>
          <cell r="P31">
            <v>903.9</v>
          </cell>
          <cell r="S31">
            <v>417.01</v>
          </cell>
          <cell r="T31">
            <v>0.9</v>
          </cell>
          <cell r="U31">
            <v>162.09</v>
          </cell>
          <cell r="V31">
            <v>162.99</v>
          </cell>
          <cell r="W31">
            <v>188.82</v>
          </cell>
          <cell r="X31">
            <v>351.81</v>
          </cell>
          <cell r="Y31">
            <v>65.2</v>
          </cell>
          <cell r="AA31">
            <v>50</v>
          </cell>
          <cell r="AB31">
            <v>410.1</v>
          </cell>
          <cell r="AC31">
            <v>65.2</v>
          </cell>
          <cell r="AD31">
            <v>417.01</v>
          </cell>
          <cell r="AE31">
            <v>6.9099999999999682</v>
          </cell>
          <cell r="AF31">
            <v>1.6849548890514428E-2</v>
          </cell>
        </row>
        <row r="32">
          <cell r="B32" t="str">
            <v>1.1.1.4.1.</v>
          </cell>
          <cell r="C32" t="str">
            <v>кап. ремонт</v>
          </cell>
          <cell r="D32" t="str">
            <v>тыс. руб</v>
          </cell>
          <cell r="E32">
            <v>16254</v>
          </cell>
          <cell r="F32">
            <v>22890</v>
          </cell>
          <cell r="G32">
            <v>23618</v>
          </cell>
          <cell r="H32">
            <v>208</v>
          </cell>
          <cell r="I32">
            <v>7892</v>
          </cell>
          <cell r="J32">
            <v>8100</v>
          </cell>
          <cell r="K32">
            <v>11629</v>
          </cell>
          <cell r="L32">
            <v>19729</v>
          </cell>
          <cell r="M32">
            <v>3889</v>
          </cell>
          <cell r="N32">
            <v>28671.5</v>
          </cell>
          <cell r="O32">
            <v>30391.8</v>
          </cell>
          <cell r="P32">
            <v>32336.9</v>
          </cell>
          <cell r="S32">
            <v>22866</v>
          </cell>
          <cell r="T32">
            <v>208</v>
          </cell>
          <cell r="U32">
            <v>7892</v>
          </cell>
          <cell r="V32">
            <v>8100</v>
          </cell>
          <cell r="W32">
            <v>9288</v>
          </cell>
          <cell r="X32">
            <v>17388</v>
          </cell>
          <cell r="Y32">
            <v>5478</v>
          </cell>
          <cell r="AA32">
            <v>3889</v>
          </cell>
          <cell r="AB32">
            <v>23618</v>
          </cell>
          <cell r="AC32">
            <v>5478</v>
          </cell>
          <cell r="AD32">
            <v>22866</v>
          </cell>
          <cell r="AE32">
            <v>-752</v>
          </cell>
          <cell r="AF32">
            <v>-3.1840121940892537E-2</v>
          </cell>
        </row>
        <row r="33">
          <cell r="B33" t="str">
            <v>1.1.1.4.2.</v>
          </cell>
          <cell r="C33" t="str">
            <v>тек. ремонт</v>
          </cell>
          <cell r="D33" t="str">
            <v>тыс. руб</v>
          </cell>
          <cell r="E33">
            <v>500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 t="str">
            <v>1.1.2</v>
          </cell>
          <cell r="C34" t="str">
            <v>Кабельные линии</v>
          </cell>
          <cell r="D34" t="str">
            <v>тыс. руб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D35" t="str">
            <v>км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 t="str">
            <v>1.1.2.1.</v>
          </cell>
          <cell r="C36" t="str">
            <v>Высокое напряжение (от 110 кВ)</v>
          </cell>
          <cell r="D36" t="str">
            <v xml:space="preserve">тыс. руб. 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D37" t="str">
            <v>км</v>
          </cell>
          <cell r="E37">
            <v>0</v>
          </cell>
          <cell r="F37">
            <v>0</v>
          </cell>
          <cell r="G37">
            <v>0</v>
          </cell>
          <cell r="N37">
            <v>0</v>
          </cell>
          <cell r="O37">
            <v>0</v>
          </cell>
          <cell r="P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 t="str">
            <v>1.1.2.1.1.</v>
          </cell>
          <cell r="C38" t="str">
            <v>кап. ремонт</v>
          </cell>
          <cell r="D38" t="str">
            <v>тыс. руб</v>
          </cell>
          <cell r="E38">
            <v>0</v>
          </cell>
          <cell r="F38">
            <v>0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 t="str">
            <v>1.1.2.1.2.</v>
          </cell>
          <cell r="C39" t="str">
            <v>тек. ремонт</v>
          </cell>
          <cell r="D39" t="str">
            <v>тыс. руб</v>
          </cell>
          <cell r="E39">
            <v>0</v>
          </cell>
          <cell r="F39">
            <v>0</v>
          </cell>
          <cell r="G39">
            <v>0</v>
          </cell>
          <cell r="J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B40" t="str">
            <v>1.1.2.2.</v>
          </cell>
          <cell r="C40" t="str">
            <v>Среднее первое напряжение (35 кВ)</v>
          </cell>
          <cell r="D40" t="str">
            <v xml:space="preserve">тыс. руб. 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D41" t="str">
            <v>км</v>
          </cell>
          <cell r="E41">
            <v>0</v>
          </cell>
          <cell r="F41">
            <v>0</v>
          </cell>
          <cell r="G41">
            <v>0</v>
          </cell>
          <cell r="N41">
            <v>0</v>
          </cell>
          <cell r="O41">
            <v>0</v>
          </cell>
          <cell r="P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1.1.2.2.1.</v>
          </cell>
          <cell r="C42" t="str">
            <v>кап. ремонт</v>
          </cell>
          <cell r="D42" t="str">
            <v>тыс. руб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1.1.2.2.2.</v>
          </cell>
          <cell r="C43" t="str">
            <v>тек. ремонт</v>
          </cell>
          <cell r="D43" t="str">
            <v>тыс. руб</v>
          </cell>
          <cell r="E43">
            <v>0</v>
          </cell>
          <cell r="F43">
            <v>0</v>
          </cell>
          <cell r="G43">
            <v>0</v>
          </cell>
          <cell r="J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1.1.2.3.</v>
          </cell>
          <cell r="C44" t="str">
            <v>Среднее второе напряжение (20-1 кВ)</v>
          </cell>
          <cell r="D44" t="str">
            <v xml:space="preserve">тыс. руб. 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D45" t="str">
            <v>км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B46" t="str">
            <v>1.1.2.3.1.</v>
          </cell>
          <cell r="C46" t="str">
            <v>кап. ремонт</v>
          </cell>
          <cell r="D46" t="str">
            <v>тыс. руб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B47" t="str">
            <v>1.1.2.3.2.</v>
          </cell>
          <cell r="C47" t="str">
            <v>тек. ремонт</v>
          </cell>
          <cell r="D47" t="str">
            <v>тыс. руб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1.1.2.4.</v>
          </cell>
          <cell r="C48" t="str">
            <v>Низкое напряжение (0,4 кВ и ниже)</v>
          </cell>
          <cell r="D48" t="str">
            <v xml:space="preserve">тыс. руб. 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D49" t="str">
            <v>км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N49">
            <v>0</v>
          </cell>
          <cell r="O49">
            <v>0</v>
          </cell>
          <cell r="P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 t="str">
            <v>1.1.2.4.1.</v>
          </cell>
          <cell r="C50" t="str">
            <v>кап. ремонт</v>
          </cell>
          <cell r="D50" t="str">
            <v>тыс. руб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 t="str">
            <v>1.1.2.4.2.</v>
          </cell>
          <cell r="C51" t="str">
            <v>тек. ремонт</v>
          </cell>
          <cell r="D51" t="str">
            <v>тыс. руб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B52" t="str">
            <v>1.2.</v>
          </cell>
          <cell r="C52" t="str">
            <v>Оборудование и сооружения подстанций</v>
          </cell>
          <cell r="D52" t="str">
            <v xml:space="preserve">тыс. руб. </v>
          </cell>
          <cell r="E52">
            <v>21105</v>
          </cell>
          <cell r="F52">
            <v>27799</v>
          </cell>
          <cell r="G52">
            <v>29616</v>
          </cell>
          <cell r="H52">
            <v>916</v>
          </cell>
          <cell r="I52">
            <v>13260</v>
          </cell>
          <cell r="J52">
            <v>14176</v>
          </cell>
          <cell r="K52">
            <v>11288</v>
          </cell>
          <cell r="L52">
            <v>25464</v>
          </cell>
          <cell r="M52">
            <v>4152</v>
          </cell>
          <cell r="N52">
            <v>32789.800000000003</v>
          </cell>
          <cell r="O52">
            <v>34757.199999999997</v>
          </cell>
          <cell r="P52">
            <v>36981.599999999999</v>
          </cell>
          <cell r="Q52">
            <v>0</v>
          </cell>
          <cell r="S52">
            <v>30578</v>
          </cell>
          <cell r="T52">
            <v>916</v>
          </cell>
          <cell r="U52">
            <v>13260</v>
          </cell>
          <cell r="V52">
            <v>14176</v>
          </cell>
          <cell r="W52">
            <v>11099</v>
          </cell>
          <cell r="X52">
            <v>25275</v>
          </cell>
          <cell r="Y52">
            <v>5303</v>
          </cell>
          <cell r="AA52">
            <v>4152</v>
          </cell>
          <cell r="AB52">
            <v>29616</v>
          </cell>
          <cell r="AC52">
            <v>5303</v>
          </cell>
          <cell r="AD52">
            <v>30578</v>
          </cell>
          <cell r="AE52">
            <v>962</v>
          </cell>
          <cell r="AF52">
            <v>3.2482441923284713E-2</v>
          </cell>
        </row>
        <row r="53">
          <cell r="D53" t="str">
            <v>у.е</v>
          </cell>
          <cell r="E53">
            <v>5603.8</v>
          </cell>
          <cell r="F53">
            <v>2974.1</v>
          </cell>
          <cell r="G53">
            <v>2348.8000000000002</v>
          </cell>
          <cell r="H53">
            <v>9.1999999999999993</v>
          </cell>
          <cell r="I53">
            <v>628.1</v>
          </cell>
          <cell r="J53">
            <v>637.29999999999995</v>
          </cell>
          <cell r="K53">
            <v>1528.3</v>
          </cell>
          <cell r="L53">
            <v>2165.6</v>
          </cell>
          <cell r="M53">
            <v>183.2</v>
          </cell>
          <cell r="N53">
            <v>9068.9</v>
          </cell>
          <cell r="O53">
            <v>9068.9</v>
          </cell>
          <cell r="P53">
            <v>9649.2999999999993</v>
          </cell>
          <cell r="Q53">
            <v>0</v>
          </cell>
          <cell r="S53">
            <v>2406.3000000000002</v>
          </cell>
          <cell r="T53">
            <v>9.1999999999999993</v>
          </cell>
          <cell r="U53">
            <v>628.1</v>
          </cell>
          <cell r="V53">
            <v>637.29999999999995</v>
          </cell>
          <cell r="W53">
            <v>1615.7</v>
          </cell>
          <cell r="X53">
            <v>2253</v>
          </cell>
          <cell r="Y53">
            <v>153.30000000000001</v>
          </cell>
          <cell r="AA53">
            <v>183.2</v>
          </cell>
          <cell r="AB53">
            <v>2348.8000000000002</v>
          </cell>
          <cell r="AC53">
            <v>153.30000000000001</v>
          </cell>
          <cell r="AD53">
            <v>2406.3000000000002</v>
          </cell>
          <cell r="AE53">
            <v>57.5</v>
          </cell>
          <cell r="AF53">
            <v>2.4480585831062669E-2</v>
          </cell>
        </row>
        <row r="54">
          <cell r="B54" t="str">
            <v>1.2.1.</v>
          </cell>
          <cell r="C54" t="str">
            <v>Высокое напряжение (от 110 кВ)</v>
          </cell>
          <cell r="D54" t="str">
            <v xml:space="preserve">тыс. руб. </v>
          </cell>
          <cell r="E54">
            <v>7300</v>
          </cell>
          <cell r="F54">
            <v>7450</v>
          </cell>
          <cell r="G54">
            <v>8027</v>
          </cell>
          <cell r="H54">
            <v>0</v>
          </cell>
          <cell r="I54">
            <v>3738</v>
          </cell>
          <cell r="J54">
            <v>3738</v>
          </cell>
          <cell r="K54">
            <v>3976</v>
          </cell>
          <cell r="L54">
            <v>7714</v>
          </cell>
          <cell r="M54">
            <v>313</v>
          </cell>
          <cell r="N54">
            <v>9141.1</v>
          </cell>
          <cell r="O54">
            <v>9689.5</v>
          </cell>
          <cell r="P54">
            <v>10309.6</v>
          </cell>
          <cell r="Q54">
            <v>0</v>
          </cell>
          <cell r="S54">
            <v>8818</v>
          </cell>
          <cell r="T54">
            <v>0</v>
          </cell>
          <cell r="U54">
            <v>3738</v>
          </cell>
          <cell r="V54">
            <v>3738</v>
          </cell>
          <cell r="W54">
            <v>2876</v>
          </cell>
          <cell r="X54">
            <v>6614</v>
          </cell>
          <cell r="Y54">
            <v>2204</v>
          </cell>
          <cell r="AA54">
            <v>313</v>
          </cell>
          <cell r="AB54">
            <v>8027</v>
          </cell>
          <cell r="AC54">
            <v>2204</v>
          </cell>
          <cell r="AD54">
            <v>8818</v>
          </cell>
          <cell r="AE54">
            <v>791</v>
          </cell>
          <cell r="AF54">
            <v>9.8542419334745238E-2</v>
          </cell>
        </row>
        <row r="55">
          <cell r="D55" t="str">
            <v>у.е</v>
          </cell>
          <cell r="E55">
            <v>2310</v>
          </cell>
          <cell r="F55">
            <v>630</v>
          </cell>
          <cell r="G55">
            <v>525</v>
          </cell>
          <cell r="H55">
            <v>0</v>
          </cell>
          <cell r="I55">
            <v>105</v>
          </cell>
          <cell r="J55">
            <v>105</v>
          </cell>
          <cell r="K55">
            <v>315</v>
          </cell>
          <cell r="L55">
            <v>420</v>
          </cell>
          <cell r="M55">
            <v>105</v>
          </cell>
          <cell r="N55">
            <v>4305</v>
          </cell>
          <cell r="O55">
            <v>4305</v>
          </cell>
          <cell r="P55">
            <v>4580.5</v>
          </cell>
          <cell r="S55">
            <v>525</v>
          </cell>
          <cell r="T55">
            <v>0</v>
          </cell>
          <cell r="U55">
            <v>105</v>
          </cell>
          <cell r="V55">
            <v>105</v>
          </cell>
          <cell r="W55">
            <v>315</v>
          </cell>
          <cell r="X55">
            <v>420</v>
          </cell>
          <cell r="Y55">
            <v>105</v>
          </cell>
          <cell r="AA55">
            <v>105</v>
          </cell>
          <cell r="AB55">
            <v>525</v>
          </cell>
          <cell r="AC55">
            <v>105</v>
          </cell>
          <cell r="AD55">
            <v>525</v>
          </cell>
          <cell r="AE55">
            <v>0</v>
          </cell>
          <cell r="AF55">
            <v>0</v>
          </cell>
        </row>
        <row r="56">
          <cell r="B56" t="str">
            <v>1.2.1.1.</v>
          </cell>
          <cell r="C56" t="str">
            <v>кап. ремонт</v>
          </cell>
          <cell r="D56" t="str">
            <v>тыс. руб</v>
          </cell>
          <cell r="E56">
            <v>6727</v>
          </cell>
          <cell r="F56">
            <v>6576</v>
          </cell>
          <cell r="G56">
            <v>7416</v>
          </cell>
          <cell r="H56">
            <v>0</v>
          </cell>
          <cell r="I56">
            <v>3316</v>
          </cell>
          <cell r="J56">
            <v>3316</v>
          </cell>
          <cell r="K56">
            <v>3895</v>
          </cell>
          <cell r="L56">
            <v>7211</v>
          </cell>
          <cell r="M56">
            <v>205</v>
          </cell>
          <cell r="N56">
            <v>7494.2</v>
          </cell>
          <cell r="O56">
            <v>7943.8</v>
          </cell>
          <cell r="P56">
            <v>8452.2000000000007</v>
          </cell>
          <cell r="S56">
            <v>8139</v>
          </cell>
          <cell r="T56">
            <v>0</v>
          </cell>
          <cell r="U56">
            <v>3316</v>
          </cell>
          <cell r="V56">
            <v>3316</v>
          </cell>
          <cell r="W56">
            <v>2731</v>
          </cell>
          <cell r="X56">
            <v>6047</v>
          </cell>
          <cell r="Y56">
            <v>2092</v>
          </cell>
          <cell r="AA56">
            <v>205</v>
          </cell>
          <cell r="AB56">
            <v>7416</v>
          </cell>
          <cell r="AC56">
            <v>2092</v>
          </cell>
          <cell r="AD56">
            <v>8139</v>
          </cell>
          <cell r="AE56">
            <v>723</v>
          </cell>
          <cell r="AF56">
            <v>9.7491909385113262E-2</v>
          </cell>
        </row>
        <row r="57">
          <cell r="B57" t="str">
            <v>1.2.1.2.</v>
          </cell>
          <cell r="C57" t="str">
            <v>тек. ремонт</v>
          </cell>
          <cell r="D57" t="str">
            <v>тыс. руб</v>
          </cell>
          <cell r="E57">
            <v>573</v>
          </cell>
          <cell r="F57">
            <v>874</v>
          </cell>
          <cell r="G57">
            <v>611</v>
          </cell>
          <cell r="H57">
            <v>0</v>
          </cell>
          <cell r="I57">
            <v>422</v>
          </cell>
          <cell r="J57">
            <v>422</v>
          </cell>
          <cell r="K57">
            <v>81</v>
          </cell>
          <cell r="L57">
            <v>503</v>
          </cell>
          <cell r="M57">
            <v>108</v>
          </cell>
          <cell r="N57">
            <v>1646.9</v>
          </cell>
          <cell r="O57">
            <v>1745.7</v>
          </cell>
          <cell r="P57">
            <v>1857.4</v>
          </cell>
          <cell r="S57">
            <v>679</v>
          </cell>
          <cell r="T57">
            <v>0</v>
          </cell>
          <cell r="U57">
            <v>422</v>
          </cell>
          <cell r="V57">
            <v>422</v>
          </cell>
          <cell r="W57">
            <v>145</v>
          </cell>
          <cell r="X57">
            <v>567</v>
          </cell>
          <cell r="Y57">
            <v>112</v>
          </cell>
          <cell r="AA57">
            <v>108</v>
          </cell>
          <cell r="AB57">
            <v>611</v>
          </cell>
          <cell r="AC57">
            <v>112</v>
          </cell>
          <cell r="AD57">
            <v>679</v>
          </cell>
          <cell r="AE57">
            <v>68</v>
          </cell>
          <cell r="AF57">
            <v>0.11129296235679215</v>
          </cell>
        </row>
        <row r="58">
          <cell r="B58" t="str">
            <v>1.2.2.</v>
          </cell>
          <cell r="C58" t="str">
            <v>Среднее первое напряжение (35 кВ)</v>
          </cell>
          <cell r="D58" t="str">
            <v xml:space="preserve">тыс. руб. </v>
          </cell>
          <cell r="E58">
            <v>5372</v>
          </cell>
          <cell r="F58">
            <v>9208</v>
          </cell>
          <cell r="G58">
            <v>8973</v>
          </cell>
          <cell r="H58">
            <v>0</v>
          </cell>
          <cell r="I58">
            <v>3827</v>
          </cell>
          <cell r="J58">
            <v>3827</v>
          </cell>
          <cell r="K58">
            <v>5146</v>
          </cell>
          <cell r="L58">
            <v>8973</v>
          </cell>
          <cell r="M58">
            <v>0</v>
          </cell>
          <cell r="N58">
            <v>14910.300000000001</v>
          </cell>
          <cell r="O58">
            <v>15805</v>
          </cell>
          <cell r="P58">
            <v>16816.5</v>
          </cell>
          <cell r="Q58">
            <v>0</v>
          </cell>
          <cell r="S58">
            <v>9169</v>
          </cell>
          <cell r="T58">
            <v>0</v>
          </cell>
          <cell r="U58">
            <v>3827</v>
          </cell>
          <cell r="V58">
            <v>3827</v>
          </cell>
          <cell r="W58">
            <v>4724</v>
          </cell>
          <cell r="X58">
            <v>8551</v>
          </cell>
          <cell r="Y58">
            <v>618</v>
          </cell>
          <cell r="AA58">
            <v>0</v>
          </cell>
          <cell r="AB58">
            <v>8973</v>
          </cell>
          <cell r="AC58">
            <v>618</v>
          </cell>
          <cell r="AD58">
            <v>9169</v>
          </cell>
          <cell r="AE58">
            <v>196</v>
          </cell>
          <cell r="AF58">
            <v>2.1843307700880419E-2</v>
          </cell>
        </row>
        <row r="59">
          <cell r="D59" t="str">
            <v>у.е</v>
          </cell>
          <cell r="E59">
            <v>2475</v>
          </cell>
          <cell r="F59">
            <v>1500</v>
          </cell>
          <cell r="G59">
            <v>1350</v>
          </cell>
          <cell r="H59">
            <v>0</v>
          </cell>
          <cell r="I59">
            <v>300</v>
          </cell>
          <cell r="J59">
            <v>300</v>
          </cell>
          <cell r="K59">
            <v>1050</v>
          </cell>
          <cell r="L59">
            <v>1350</v>
          </cell>
          <cell r="M59">
            <v>0</v>
          </cell>
          <cell r="N59">
            <v>3975</v>
          </cell>
          <cell r="O59">
            <v>3975</v>
          </cell>
          <cell r="P59">
            <v>4229.3999999999996</v>
          </cell>
          <cell r="S59">
            <v>1350</v>
          </cell>
          <cell r="T59">
            <v>0</v>
          </cell>
          <cell r="U59">
            <v>300</v>
          </cell>
          <cell r="V59">
            <v>300</v>
          </cell>
          <cell r="W59">
            <v>1050</v>
          </cell>
          <cell r="X59">
            <v>1350</v>
          </cell>
          <cell r="Y59">
            <v>0</v>
          </cell>
          <cell r="AA59">
            <v>0</v>
          </cell>
          <cell r="AB59">
            <v>1350</v>
          </cell>
          <cell r="AC59">
            <v>0</v>
          </cell>
          <cell r="AD59">
            <v>1350</v>
          </cell>
          <cell r="AE59">
            <v>0</v>
          </cell>
          <cell r="AF59">
            <v>0</v>
          </cell>
        </row>
        <row r="60">
          <cell r="B60" t="str">
            <v>1.2.2.1.</v>
          </cell>
          <cell r="C60" t="str">
            <v>кап. ремонт</v>
          </cell>
          <cell r="D60" t="str">
            <v>тыс. руб</v>
          </cell>
          <cell r="E60">
            <v>5086</v>
          </cell>
          <cell r="F60">
            <v>8806</v>
          </cell>
          <cell r="G60">
            <v>8679</v>
          </cell>
          <cell r="H60">
            <v>0</v>
          </cell>
          <cell r="I60">
            <v>3783</v>
          </cell>
          <cell r="J60">
            <v>3783</v>
          </cell>
          <cell r="K60">
            <v>4896</v>
          </cell>
          <cell r="L60">
            <v>8679</v>
          </cell>
          <cell r="M60">
            <v>0</v>
          </cell>
          <cell r="N60">
            <v>14547.2</v>
          </cell>
          <cell r="O60">
            <v>15420.1</v>
          </cell>
          <cell r="P60">
            <v>16407</v>
          </cell>
          <cell r="S60">
            <v>8965</v>
          </cell>
          <cell r="T60">
            <v>0</v>
          </cell>
          <cell r="U60">
            <v>3783</v>
          </cell>
          <cell r="V60">
            <v>3783</v>
          </cell>
          <cell r="W60">
            <v>4632</v>
          </cell>
          <cell r="X60">
            <v>8415</v>
          </cell>
          <cell r="Y60">
            <v>550</v>
          </cell>
          <cell r="AA60">
            <v>0</v>
          </cell>
          <cell r="AB60">
            <v>8679</v>
          </cell>
          <cell r="AC60">
            <v>550</v>
          </cell>
          <cell r="AD60">
            <v>8965</v>
          </cell>
          <cell r="AE60">
            <v>286</v>
          </cell>
          <cell r="AF60">
            <v>3.2953105196451206E-2</v>
          </cell>
        </row>
        <row r="61">
          <cell r="B61" t="str">
            <v>1.2.2.2.</v>
          </cell>
          <cell r="C61" t="str">
            <v>тек. ремонт</v>
          </cell>
          <cell r="D61" t="str">
            <v>тыс. руб</v>
          </cell>
          <cell r="E61">
            <v>286</v>
          </cell>
          <cell r="F61">
            <v>402</v>
          </cell>
          <cell r="G61">
            <v>294</v>
          </cell>
          <cell r="H61">
            <v>0</v>
          </cell>
          <cell r="I61">
            <v>44</v>
          </cell>
          <cell r="J61">
            <v>44</v>
          </cell>
          <cell r="K61">
            <v>250</v>
          </cell>
          <cell r="L61">
            <v>294</v>
          </cell>
          <cell r="M61">
            <v>0</v>
          </cell>
          <cell r="N61">
            <v>363.1</v>
          </cell>
          <cell r="O61">
            <v>384.9</v>
          </cell>
          <cell r="P61">
            <v>409.5</v>
          </cell>
          <cell r="S61">
            <v>204</v>
          </cell>
          <cell r="T61">
            <v>0</v>
          </cell>
          <cell r="U61">
            <v>44</v>
          </cell>
          <cell r="V61">
            <v>44</v>
          </cell>
          <cell r="W61">
            <v>92</v>
          </cell>
          <cell r="X61">
            <v>136</v>
          </cell>
          <cell r="Y61">
            <v>68</v>
          </cell>
          <cell r="AA61">
            <v>0</v>
          </cell>
          <cell r="AB61">
            <v>294</v>
          </cell>
          <cell r="AC61">
            <v>68</v>
          </cell>
          <cell r="AD61">
            <v>204</v>
          </cell>
          <cell r="AE61">
            <v>-90</v>
          </cell>
          <cell r="AF61">
            <v>-0.30612244897959184</v>
          </cell>
        </row>
        <row r="62">
          <cell r="B62" t="str">
            <v>1.2.3.</v>
          </cell>
          <cell r="C62" t="str">
            <v>Среднее второе напряжение (20-1 кВ)</v>
          </cell>
          <cell r="D62" t="str">
            <v xml:space="preserve">тыс. руб. </v>
          </cell>
          <cell r="E62">
            <v>8433</v>
          </cell>
          <cell r="F62">
            <v>11141</v>
          </cell>
          <cell r="G62">
            <v>12616</v>
          </cell>
          <cell r="H62">
            <v>916</v>
          </cell>
          <cell r="I62">
            <v>5695</v>
          </cell>
          <cell r="J62">
            <v>6611</v>
          </cell>
          <cell r="K62">
            <v>2166</v>
          </cell>
          <cell r="L62">
            <v>8777</v>
          </cell>
          <cell r="M62">
            <v>3839</v>
          </cell>
          <cell r="N62">
            <v>8738.4</v>
          </cell>
          <cell r="O62">
            <v>9262.7000000000007</v>
          </cell>
          <cell r="P62">
            <v>9855.5</v>
          </cell>
          <cell r="Q62">
            <v>0</v>
          </cell>
          <cell r="S62">
            <v>12591</v>
          </cell>
          <cell r="T62">
            <v>916</v>
          </cell>
          <cell r="U62">
            <v>5695</v>
          </cell>
          <cell r="V62">
            <v>6611</v>
          </cell>
          <cell r="W62">
            <v>3499</v>
          </cell>
          <cell r="X62">
            <v>10110</v>
          </cell>
          <cell r="Y62">
            <v>2481</v>
          </cell>
          <cell r="AA62">
            <v>3839</v>
          </cell>
          <cell r="AB62">
            <v>12616</v>
          </cell>
          <cell r="AC62">
            <v>2481</v>
          </cell>
          <cell r="AD62">
            <v>12591</v>
          </cell>
          <cell r="AE62">
            <v>-25</v>
          </cell>
          <cell r="AF62">
            <v>-1.9816106531388711E-3</v>
          </cell>
        </row>
        <row r="63">
          <cell r="D63" t="str">
            <v>у.е</v>
          </cell>
          <cell r="E63">
            <v>818.8</v>
          </cell>
          <cell r="F63">
            <v>844.1</v>
          </cell>
          <cell r="G63">
            <v>473.8</v>
          </cell>
          <cell r="H63">
            <v>9.1999999999999993</v>
          </cell>
          <cell r="I63">
            <v>223.1</v>
          </cell>
          <cell r="J63">
            <v>232.29999999999998</v>
          </cell>
          <cell r="K63">
            <v>163.30000000000001</v>
          </cell>
          <cell r="L63">
            <v>395.6</v>
          </cell>
          <cell r="M63">
            <v>78.2</v>
          </cell>
          <cell r="N63">
            <v>788.9</v>
          </cell>
          <cell r="O63">
            <v>788.9</v>
          </cell>
          <cell r="P63">
            <v>839.4</v>
          </cell>
          <cell r="S63">
            <v>531.29999999999995</v>
          </cell>
          <cell r="T63">
            <v>9.1999999999999993</v>
          </cell>
          <cell r="U63">
            <v>223.1</v>
          </cell>
          <cell r="V63">
            <v>232.29999999999998</v>
          </cell>
          <cell r="W63">
            <v>250.7</v>
          </cell>
          <cell r="X63">
            <v>483</v>
          </cell>
          <cell r="Y63">
            <v>48.3</v>
          </cell>
          <cell r="AA63">
            <v>78.2</v>
          </cell>
          <cell r="AB63">
            <v>473.8</v>
          </cell>
          <cell r="AC63">
            <v>48.3</v>
          </cell>
          <cell r="AD63">
            <v>531.29999999999995</v>
          </cell>
          <cell r="AE63">
            <v>57.499999999999943</v>
          </cell>
          <cell r="AF63">
            <v>0.12135922330097075</v>
          </cell>
        </row>
        <row r="64">
          <cell r="B64" t="str">
            <v>1.2.3.1.</v>
          </cell>
          <cell r="C64" t="str">
            <v>кап. ремонт</v>
          </cell>
          <cell r="D64" t="str">
            <v>тыс. руб</v>
          </cell>
          <cell r="E64">
            <v>7885</v>
          </cell>
          <cell r="F64">
            <v>11141</v>
          </cell>
          <cell r="G64">
            <v>12616</v>
          </cell>
          <cell r="H64">
            <v>873</v>
          </cell>
          <cell r="I64">
            <v>5738</v>
          </cell>
          <cell r="J64">
            <v>6611</v>
          </cell>
          <cell r="K64">
            <v>2166</v>
          </cell>
          <cell r="L64">
            <v>8777</v>
          </cell>
          <cell r="M64">
            <v>3839</v>
          </cell>
          <cell r="N64">
            <v>8738.4</v>
          </cell>
          <cell r="O64">
            <v>9262.7000000000007</v>
          </cell>
          <cell r="P64">
            <v>9855.5</v>
          </cell>
          <cell r="S64">
            <v>12591</v>
          </cell>
          <cell r="T64">
            <v>873</v>
          </cell>
          <cell r="U64">
            <v>5738</v>
          </cell>
          <cell r="V64">
            <v>6611</v>
          </cell>
          <cell r="W64">
            <v>3499</v>
          </cell>
          <cell r="X64">
            <v>10110</v>
          </cell>
          <cell r="Y64">
            <v>2481</v>
          </cell>
          <cell r="AA64">
            <v>3839</v>
          </cell>
          <cell r="AB64">
            <v>12616</v>
          </cell>
          <cell r="AC64">
            <v>2481</v>
          </cell>
          <cell r="AD64">
            <v>12591</v>
          </cell>
          <cell r="AE64">
            <v>-25</v>
          </cell>
          <cell r="AF64">
            <v>-1.9816106531388711E-3</v>
          </cell>
        </row>
        <row r="65">
          <cell r="B65" t="str">
            <v>1.2.3.2.</v>
          </cell>
          <cell r="C65" t="str">
            <v>тек. ремонт</v>
          </cell>
          <cell r="D65" t="str">
            <v>тыс. руб</v>
          </cell>
          <cell r="E65">
            <v>548</v>
          </cell>
          <cell r="F65">
            <v>0</v>
          </cell>
          <cell r="G65">
            <v>0</v>
          </cell>
          <cell r="H65">
            <v>43</v>
          </cell>
          <cell r="I65">
            <v>-43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S65">
            <v>0</v>
          </cell>
          <cell r="T65">
            <v>43</v>
          </cell>
          <cell r="U65">
            <v>-43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1.2.4.</v>
          </cell>
          <cell r="C66" t="str">
            <v>Низкое напряжение (0,4 кВ и ниже)</v>
          </cell>
          <cell r="D66" t="str">
            <v xml:space="preserve">тыс. руб. 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D67" t="str">
            <v>у.е</v>
          </cell>
          <cell r="E67">
            <v>0</v>
          </cell>
          <cell r="F67">
            <v>0</v>
          </cell>
          <cell r="G67">
            <v>0</v>
          </cell>
          <cell r="N67">
            <v>0</v>
          </cell>
          <cell r="O67">
            <v>0</v>
          </cell>
          <cell r="P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 t="str">
            <v>1.2.4.1.</v>
          </cell>
          <cell r="C68" t="str">
            <v>кап. ремонт</v>
          </cell>
          <cell r="D68" t="str">
            <v>тыс. руб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1.2.4.2.</v>
          </cell>
          <cell r="C69" t="str">
            <v>тек. ремонт</v>
          </cell>
          <cell r="D69" t="str">
            <v>тыс. руб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1.3.</v>
          </cell>
          <cell r="C70" t="str">
            <v>Прочее электросетевое оборудование (автоматизация, связь и др.)</v>
          </cell>
          <cell r="D70" t="str">
            <v xml:space="preserve">тыс. руб. 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D71" t="str">
            <v>у.е</v>
          </cell>
          <cell r="E71">
            <v>0</v>
          </cell>
          <cell r="F71">
            <v>0</v>
          </cell>
          <cell r="G71">
            <v>0</v>
          </cell>
          <cell r="N71">
            <v>0</v>
          </cell>
          <cell r="O71">
            <v>0</v>
          </cell>
          <cell r="P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 t="str">
            <v>1.3.1.</v>
          </cell>
          <cell r="C72" t="str">
            <v>кап. ремонт</v>
          </cell>
          <cell r="D72" t="str">
            <v>тыс. руб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B73" t="str">
            <v>1.3.2.</v>
          </cell>
          <cell r="C73" t="str">
            <v>тек. ремонт</v>
          </cell>
          <cell r="D73" t="str">
            <v>тыс. руб</v>
          </cell>
          <cell r="E73">
            <v>0</v>
          </cell>
          <cell r="F73">
            <v>0</v>
          </cell>
          <cell r="G73">
            <v>0</v>
          </cell>
          <cell r="J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 t="str">
            <v>1.4.</v>
          </cell>
          <cell r="C74" t="str">
            <v>Средства учета и контроля электроэнергии</v>
          </cell>
          <cell r="D74" t="str">
            <v xml:space="preserve">тыс. руб. 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D75" t="str">
            <v>у.е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B76" t="str">
            <v>1.4.1.</v>
          </cell>
          <cell r="C76" t="str">
            <v>АСКУЭ</v>
          </cell>
          <cell r="D76" t="str">
            <v xml:space="preserve">тыс. руб. 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D77" t="str">
            <v>у.е</v>
          </cell>
          <cell r="E77">
            <v>0</v>
          </cell>
          <cell r="F77">
            <v>0</v>
          </cell>
          <cell r="G77">
            <v>0</v>
          </cell>
          <cell r="N77">
            <v>0</v>
          </cell>
          <cell r="O77">
            <v>0</v>
          </cell>
          <cell r="P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1.4.1.1.</v>
          </cell>
          <cell r="C78" t="str">
            <v>кап. ремонт</v>
          </cell>
          <cell r="D78" t="str">
            <v>тыс. руб</v>
          </cell>
          <cell r="E78">
            <v>0</v>
          </cell>
          <cell r="F78">
            <v>0</v>
          </cell>
          <cell r="G78">
            <v>0</v>
          </cell>
          <cell r="J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1.4.1.2.</v>
          </cell>
          <cell r="C79" t="str">
            <v>тек. ремонт</v>
          </cell>
          <cell r="D79" t="str">
            <v>тыс. руб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 t="str">
            <v>1.4.2.</v>
          </cell>
          <cell r="C80" t="str">
            <v>Прочие средства учета и контроля электроэнергии</v>
          </cell>
          <cell r="D80" t="str">
            <v xml:space="preserve">тыс. руб. 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D81" t="str">
            <v>у.е</v>
          </cell>
          <cell r="E81">
            <v>0</v>
          </cell>
          <cell r="F81">
            <v>0</v>
          </cell>
          <cell r="N81">
            <v>0</v>
          </cell>
          <cell r="O81">
            <v>0</v>
          </cell>
          <cell r="P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1.4.2.1.</v>
          </cell>
          <cell r="C82" t="str">
            <v>кап. ремонт</v>
          </cell>
          <cell r="D82" t="str">
            <v xml:space="preserve">тыс. руб. </v>
          </cell>
          <cell r="E82">
            <v>0</v>
          </cell>
          <cell r="F82">
            <v>0</v>
          </cell>
          <cell r="G82">
            <v>0</v>
          </cell>
          <cell r="J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1.4.2.2.</v>
          </cell>
          <cell r="C83" t="str">
            <v>тек. ремонт</v>
          </cell>
          <cell r="D83" t="str">
            <v xml:space="preserve">тыс. руб. </v>
          </cell>
          <cell r="E83">
            <v>0</v>
          </cell>
          <cell r="F83">
            <v>0</v>
          </cell>
          <cell r="G83">
            <v>0</v>
          </cell>
          <cell r="J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 t="str">
            <v>1.5.</v>
          </cell>
          <cell r="C84" t="str">
            <v>Здания</v>
          </cell>
          <cell r="D84" t="str">
            <v xml:space="preserve">тыс. руб. </v>
          </cell>
          <cell r="E84">
            <v>3603</v>
          </cell>
          <cell r="F84">
            <v>6558</v>
          </cell>
          <cell r="G84">
            <v>8959</v>
          </cell>
          <cell r="H84">
            <v>125</v>
          </cell>
          <cell r="I84">
            <v>3698</v>
          </cell>
          <cell r="J84">
            <v>3823</v>
          </cell>
          <cell r="K84">
            <v>5000</v>
          </cell>
          <cell r="L84">
            <v>8823</v>
          </cell>
          <cell r="M84">
            <v>136</v>
          </cell>
          <cell r="N84">
            <v>4907.3999999999996</v>
          </cell>
          <cell r="O84">
            <v>5201.8999999999996</v>
          </cell>
          <cell r="P84">
            <v>5534.8</v>
          </cell>
          <cell r="Q84">
            <v>0</v>
          </cell>
          <cell r="S84">
            <v>9472</v>
          </cell>
          <cell r="T84">
            <v>125</v>
          </cell>
          <cell r="U84">
            <v>3698</v>
          </cell>
          <cell r="V84">
            <v>3823</v>
          </cell>
          <cell r="W84">
            <v>4057</v>
          </cell>
          <cell r="X84">
            <v>7880</v>
          </cell>
          <cell r="Y84">
            <v>1592</v>
          </cell>
          <cell r="AA84">
            <v>136</v>
          </cell>
          <cell r="AB84">
            <v>8959</v>
          </cell>
          <cell r="AC84">
            <v>1592</v>
          </cell>
          <cell r="AD84">
            <v>9472</v>
          </cell>
          <cell r="AE84">
            <v>513</v>
          </cell>
          <cell r="AF84">
            <v>5.7260855006139075E-2</v>
          </cell>
        </row>
        <row r="85">
          <cell r="B85" t="str">
            <v>1.5.1.</v>
          </cell>
          <cell r="C85" t="str">
            <v>кап. ремонт</v>
          </cell>
          <cell r="D85" t="str">
            <v>тыс. руб</v>
          </cell>
          <cell r="E85">
            <v>3421</v>
          </cell>
          <cell r="F85">
            <v>6200</v>
          </cell>
          <cell r="G85">
            <v>7739</v>
          </cell>
          <cell r="H85">
            <v>82</v>
          </cell>
          <cell r="I85">
            <v>3391</v>
          </cell>
          <cell r="J85">
            <v>3473</v>
          </cell>
          <cell r="K85">
            <v>4266</v>
          </cell>
          <cell r="L85">
            <v>7739</v>
          </cell>
          <cell r="M85">
            <v>0</v>
          </cell>
          <cell r="N85">
            <v>2769.3</v>
          </cell>
          <cell r="O85">
            <v>2935.5</v>
          </cell>
          <cell r="P85">
            <v>3123.4</v>
          </cell>
          <cell r="S85">
            <v>8366</v>
          </cell>
          <cell r="T85">
            <v>82</v>
          </cell>
          <cell r="U85">
            <v>3391</v>
          </cell>
          <cell r="V85">
            <v>3473</v>
          </cell>
          <cell r="W85">
            <v>3507</v>
          </cell>
          <cell r="X85">
            <v>6980</v>
          </cell>
          <cell r="Y85">
            <v>1386</v>
          </cell>
          <cell r="AA85">
            <v>0</v>
          </cell>
          <cell r="AB85">
            <v>7739</v>
          </cell>
          <cell r="AC85">
            <v>1386</v>
          </cell>
          <cell r="AD85">
            <v>8366</v>
          </cell>
          <cell r="AE85">
            <v>627</v>
          </cell>
          <cell r="AF85">
            <v>8.1018219408192274E-2</v>
          </cell>
        </row>
        <row r="86">
          <cell r="B86" t="str">
            <v>1.5.2.</v>
          </cell>
          <cell r="C86" t="str">
            <v>тек. ремонт</v>
          </cell>
          <cell r="D86" t="str">
            <v>тыс. руб</v>
          </cell>
          <cell r="E86">
            <v>182</v>
          </cell>
          <cell r="F86">
            <v>358</v>
          </cell>
          <cell r="G86">
            <v>1220</v>
          </cell>
          <cell r="H86">
            <v>43</v>
          </cell>
          <cell r="I86">
            <v>307</v>
          </cell>
          <cell r="J86">
            <v>350</v>
          </cell>
          <cell r="K86">
            <v>734</v>
          </cell>
          <cell r="L86">
            <v>1084</v>
          </cell>
          <cell r="M86">
            <v>136</v>
          </cell>
          <cell r="N86">
            <v>2138.1</v>
          </cell>
          <cell r="O86">
            <v>2266.4</v>
          </cell>
          <cell r="P86">
            <v>2411.4</v>
          </cell>
          <cell r="S86">
            <v>1106</v>
          </cell>
          <cell r="T86">
            <v>43</v>
          </cell>
          <cell r="U86">
            <v>307</v>
          </cell>
          <cell r="V86">
            <v>350</v>
          </cell>
          <cell r="W86">
            <v>550</v>
          </cell>
          <cell r="X86">
            <v>900</v>
          </cell>
          <cell r="Y86">
            <v>206</v>
          </cell>
          <cell r="AA86">
            <v>136</v>
          </cell>
          <cell r="AB86">
            <v>1220</v>
          </cell>
          <cell r="AC86">
            <v>206</v>
          </cell>
          <cell r="AD86">
            <v>1106</v>
          </cell>
          <cell r="AE86">
            <v>-114</v>
          </cell>
          <cell r="AF86">
            <v>-9.3442622950819676E-2</v>
          </cell>
        </row>
        <row r="87">
          <cell r="B87" t="str">
            <v>1.6.</v>
          </cell>
          <cell r="C87" t="str">
            <v>Прочие объекты</v>
          </cell>
          <cell r="D87" t="str">
            <v>тыс. руб</v>
          </cell>
          <cell r="E87">
            <v>2189</v>
          </cell>
          <cell r="F87">
            <v>1969</v>
          </cell>
          <cell r="G87">
            <v>2471</v>
          </cell>
          <cell r="H87">
            <v>151</v>
          </cell>
          <cell r="I87">
            <v>1201</v>
          </cell>
          <cell r="J87">
            <v>1352</v>
          </cell>
          <cell r="K87">
            <v>627</v>
          </cell>
          <cell r="L87">
            <v>1979</v>
          </cell>
          <cell r="M87">
            <v>492</v>
          </cell>
          <cell r="N87">
            <v>13531.5</v>
          </cell>
          <cell r="O87">
            <v>14876.900000000001</v>
          </cell>
          <cell r="P87">
            <v>15829</v>
          </cell>
          <cell r="Q87">
            <v>0</v>
          </cell>
          <cell r="S87">
            <v>4185</v>
          </cell>
          <cell r="T87">
            <v>151</v>
          </cell>
          <cell r="U87">
            <v>1201</v>
          </cell>
          <cell r="V87">
            <v>1352</v>
          </cell>
          <cell r="W87">
            <v>821</v>
          </cell>
          <cell r="X87">
            <v>2173</v>
          </cell>
          <cell r="Y87">
            <v>2012</v>
          </cell>
          <cell r="AA87">
            <v>492</v>
          </cell>
          <cell r="AB87">
            <v>2471</v>
          </cell>
          <cell r="AC87">
            <v>2012</v>
          </cell>
          <cell r="AD87">
            <v>4185</v>
          </cell>
          <cell r="AE87">
            <v>1714</v>
          </cell>
          <cell r="AF87">
            <v>0.69364629704573044</v>
          </cell>
        </row>
        <row r="88">
          <cell r="B88" t="str">
            <v>1.6.1.</v>
          </cell>
          <cell r="C88" t="str">
            <v>кап. ремонт</v>
          </cell>
          <cell r="D88" t="str">
            <v>тыс. руб</v>
          </cell>
          <cell r="E88">
            <v>565</v>
          </cell>
          <cell r="F88">
            <v>418</v>
          </cell>
          <cell r="G88">
            <v>750</v>
          </cell>
          <cell r="H88">
            <v>0</v>
          </cell>
          <cell r="I88">
            <v>381</v>
          </cell>
          <cell r="J88">
            <v>381</v>
          </cell>
          <cell r="K88">
            <v>300</v>
          </cell>
          <cell r="L88">
            <v>681</v>
          </cell>
          <cell r="M88">
            <v>69</v>
          </cell>
          <cell r="N88">
            <v>9514.7999999999993</v>
          </cell>
          <cell r="O88">
            <v>10619.1</v>
          </cell>
          <cell r="P88">
            <v>11298.7</v>
          </cell>
          <cell r="S88">
            <v>962</v>
          </cell>
          <cell r="T88">
            <v>0</v>
          </cell>
          <cell r="U88">
            <v>381</v>
          </cell>
          <cell r="V88">
            <v>381</v>
          </cell>
          <cell r="W88">
            <v>362</v>
          </cell>
          <cell r="X88">
            <v>743</v>
          </cell>
          <cell r="Y88">
            <v>219</v>
          </cell>
          <cell r="AA88">
            <v>69</v>
          </cell>
          <cell r="AB88">
            <v>750</v>
          </cell>
          <cell r="AC88">
            <v>219</v>
          </cell>
          <cell r="AD88">
            <v>962</v>
          </cell>
          <cell r="AE88">
            <v>212</v>
          </cell>
          <cell r="AF88">
            <v>0.28266666666666668</v>
          </cell>
        </row>
        <row r="89">
          <cell r="B89" t="str">
            <v>1.6.2.</v>
          </cell>
          <cell r="C89" t="str">
            <v>тек. ремонт</v>
          </cell>
          <cell r="D89" t="str">
            <v>тыс. руб</v>
          </cell>
          <cell r="E89">
            <v>1624</v>
          </cell>
          <cell r="F89">
            <v>1551</v>
          </cell>
          <cell r="G89">
            <v>1721</v>
          </cell>
          <cell r="H89">
            <v>151</v>
          </cell>
          <cell r="I89">
            <v>820</v>
          </cell>
          <cell r="J89">
            <v>971</v>
          </cell>
          <cell r="K89">
            <v>327</v>
          </cell>
          <cell r="L89">
            <v>1298</v>
          </cell>
          <cell r="M89">
            <v>423</v>
          </cell>
          <cell r="N89">
            <v>4016.7</v>
          </cell>
          <cell r="O89">
            <v>4257.8</v>
          </cell>
          <cell r="P89">
            <v>4530.3</v>
          </cell>
          <cell r="S89">
            <v>3223</v>
          </cell>
          <cell r="T89">
            <v>151</v>
          </cell>
          <cell r="U89">
            <v>820</v>
          </cell>
          <cell r="V89">
            <v>971</v>
          </cell>
          <cell r="W89">
            <v>459</v>
          </cell>
          <cell r="X89">
            <v>1430</v>
          </cell>
          <cell r="Y89">
            <v>1793</v>
          </cell>
          <cell r="AA89">
            <v>423</v>
          </cell>
          <cell r="AB89">
            <v>1721</v>
          </cell>
          <cell r="AC89">
            <v>1793</v>
          </cell>
          <cell r="AD89">
            <v>3223</v>
          </cell>
          <cell r="AE89">
            <v>1502</v>
          </cell>
          <cell r="AF89">
            <v>0.87274840209180704</v>
          </cell>
        </row>
        <row r="90">
          <cell r="B90" t="str">
            <v>2.</v>
          </cell>
          <cell r="C90" t="str">
            <v>Другие энергетические объекты - всего</v>
          </cell>
          <cell r="D90" t="str">
            <v xml:space="preserve"> тыс руб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2.1.</v>
          </cell>
          <cell r="C91" t="str">
            <v>кап. ремонт</v>
          </cell>
          <cell r="D91" t="str">
            <v>тыс. руб</v>
          </cell>
          <cell r="E91">
            <v>0</v>
          </cell>
          <cell r="F91">
            <v>0</v>
          </cell>
          <cell r="G91">
            <v>0</v>
          </cell>
          <cell r="J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 t="str">
            <v>2.2.</v>
          </cell>
          <cell r="C92" t="str">
            <v>тек. ремонт</v>
          </cell>
          <cell r="D92" t="str">
            <v>тыс. руб</v>
          </cell>
          <cell r="E92">
            <v>0</v>
          </cell>
          <cell r="F92">
            <v>0</v>
          </cell>
          <cell r="G92">
            <v>0</v>
          </cell>
          <cell r="J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3.</v>
          </cell>
          <cell r="C93" t="str">
            <v>Административные объекты</v>
          </cell>
          <cell r="D93" t="str">
            <v xml:space="preserve"> тыс руб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3.1.</v>
          </cell>
          <cell r="C94" t="str">
            <v>кап. ремонт</v>
          </cell>
          <cell r="D94" t="str">
            <v>тыс. руб</v>
          </cell>
          <cell r="E94">
            <v>0</v>
          </cell>
          <cell r="F94">
            <v>0</v>
          </cell>
          <cell r="G94">
            <v>0</v>
          </cell>
          <cell r="J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3.2.</v>
          </cell>
          <cell r="C95" t="str">
            <v>тек. ремонт</v>
          </cell>
          <cell r="D95" t="str">
            <v>тыс. руб</v>
          </cell>
          <cell r="E95">
            <v>0</v>
          </cell>
          <cell r="F95">
            <v>0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 t="str">
            <v>4.</v>
          </cell>
          <cell r="C96" t="str">
            <v>Объекты непроизводственной сферы</v>
          </cell>
          <cell r="D96" t="str">
            <v>тыс.руб.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4.1.</v>
          </cell>
          <cell r="C97" t="str">
            <v>кап. ремонт</v>
          </cell>
          <cell r="D97" t="str">
            <v>тыс. руб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4.2.</v>
          </cell>
          <cell r="C98" t="str">
            <v>тек. ремонт</v>
          </cell>
          <cell r="D98" t="str">
            <v>тыс. руб</v>
          </cell>
          <cell r="E98">
            <v>0</v>
          </cell>
          <cell r="F98">
            <v>0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II</v>
          </cell>
          <cell r="C99" t="str">
            <v>ВСЕГО ремонт арендуемого имущества</v>
          </cell>
          <cell r="D99" t="str">
            <v>тыс. руб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1а.</v>
          </cell>
          <cell r="C100" t="str">
            <v>капитальный ремонт</v>
          </cell>
          <cell r="D100" t="str">
            <v xml:space="preserve">тыс. руб. </v>
          </cell>
          <cell r="E100">
            <v>0</v>
          </cell>
          <cell r="F100">
            <v>0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1б.</v>
          </cell>
          <cell r="C101" t="str">
            <v>текущий ремонт</v>
          </cell>
          <cell r="D101" t="str">
            <v xml:space="preserve">тыс. руб. 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1</v>
          </cell>
          <cell r="C102" t="str">
            <v>Арендодатель 1</v>
          </cell>
          <cell r="D102" t="str">
            <v>тыс. руб</v>
          </cell>
          <cell r="E102">
            <v>0</v>
          </cell>
          <cell r="F102">
            <v>0</v>
          </cell>
          <cell r="G102">
            <v>0</v>
          </cell>
          <cell r="J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B103" t="str">
            <v>2.</v>
          </cell>
          <cell r="C103" t="str">
            <v>Арендодатель 2</v>
          </cell>
          <cell r="D103" t="str">
            <v>тыс. руб</v>
          </cell>
          <cell r="E103">
            <v>0</v>
          </cell>
          <cell r="F103">
            <v>0</v>
          </cell>
          <cell r="G103">
            <v>0</v>
          </cell>
          <cell r="J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 t="str">
            <v>3.</v>
          </cell>
          <cell r="C104" t="str">
            <v>Арендодатель 3</v>
          </cell>
          <cell r="D104" t="str">
            <v>тыс. руб</v>
          </cell>
          <cell r="E104">
            <v>0</v>
          </cell>
          <cell r="F104">
            <v>0</v>
          </cell>
          <cell r="G104">
            <v>0</v>
          </cell>
          <cell r="J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B105" t="str">
            <v>4.</v>
          </cell>
          <cell r="C105" t="str">
            <v>Арендодатель 4</v>
          </cell>
          <cell r="D105" t="str">
            <v>тыс. руб</v>
          </cell>
          <cell r="E105">
            <v>0</v>
          </cell>
          <cell r="F105">
            <v>0</v>
          </cell>
          <cell r="G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5.</v>
          </cell>
          <cell r="C106" t="str">
            <v>Арендодатель 5</v>
          </cell>
          <cell r="D106" t="str">
            <v>тыс. руб</v>
          </cell>
          <cell r="E106">
            <v>0</v>
          </cell>
          <cell r="F106">
            <v>0</v>
          </cell>
          <cell r="G106">
            <v>0</v>
          </cell>
          <cell r="J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B107" t="str">
            <v>6.</v>
          </cell>
          <cell r="C107" t="str">
            <v>Прочие арендодатели</v>
          </cell>
          <cell r="D107" t="str">
            <v>тыс. руб</v>
          </cell>
          <cell r="E107">
            <v>0</v>
          </cell>
          <cell r="F107">
            <v>0</v>
          </cell>
          <cell r="G107">
            <v>0</v>
          </cell>
          <cell r="J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B108" t="str">
            <v>III</v>
          </cell>
          <cell r="C108" t="str">
            <v>ВСЕГО ремонт</v>
          </cell>
          <cell r="D108" t="str">
            <v>тыс. руб</v>
          </cell>
          <cell r="E108">
            <v>58157</v>
          </cell>
          <cell r="F108">
            <v>75918</v>
          </cell>
          <cell r="G108">
            <v>96004</v>
          </cell>
          <cell r="H108">
            <v>1904</v>
          </cell>
          <cell r="I108">
            <v>34272</v>
          </cell>
          <cell r="J108">
            <v>36176</v>
          </cell>
          <cell r="K108">
            <v>44075</v>
          </cell>
          <cell r="L108">
            <v>80251</v>
          </cell>
          <cell r="M108">
            <v>15753</v>
          </cell>
          <cell r="N108">
            <v>106822.29999999999</v>
          </cell>
          <cell r="O108">
            <v>113765.29999999999</v>
          </cell>
          <cell r="P108">
            <v>121046.2</v>
          </cell>
          <cell r="Q108">
            <v>0</v>
          </cell>
          <cell r="S108">
            <v>95966</v>
          </cell>
          <cell r="T108">
            <v>1904</v>
          </cell>
          <cell r="U108">
            <v>34272</v>
          </cell>
          <cell r="V108">
            <v>36176</v>
          </cell>
          <cell r="W108">
            <v>38904</v>
          </cell>
          <cell r="X108">
            <v>75080</v>
          </cell>
          <cell r="Y108">
            <v>20886</v>
          </cell>
          <cell r="AA108">
            <v>15753</v>
          </cell>
          <cell r="AB108">
            <v>96004</v>
          </cell>
          <cell r="AC108">
            <v>20886</v>
          </cell>
          <cell r="AD108">
            <v>95966</v>
          </cell>
          <cell r="AE108">
            <v>-38</v>
          </cell>
          <cell r="AF108">
            <v>-3.9581684096495979E-4</v>
          </cell>
        </row>
        <row r="109">
          <cell r="C109" t="str">
            <v>в т.ч. по ремонту собственного имущества:</v>
          </cell>
        </row>
        <row r="110">
          <cell r="B110">
            <v>1</v>
          </cell>
          <cell r="C110" t="str">
            <v>капитальный ремонт</v>
          </cell>
          <cell r="D110" t="str">
            <v xml:space="preserve">тыс. руб. </v>
          </cell>
          <cell r="E110">
            <v>54010</v>
          </cell>
          <cell r="F110">
            <v>72733</v>
          </cell>
          <cell r="G110">
            <v>92158</v>
          </cell>
          <cell r="H110">
            <v>1667</v>
          </cell>
          <cell r="I110">
            <v>32722</v>
          </cell>
          <cell r="J110">
            <v>34389</v>
          </cell>
          <cell r="K110">
            <v>42683</v>
          </cell>
          <cell r="L110">
            <v>77072</v>
          </cell>
          <cell r="M110">
            <v>15086</v>
          </cell>
          <cell r="N110">
            <v>98657.5</v>
          </cell>
          <cell r="O110">
            <v>105110.50000000001</v>
          </cell>
          <cell r="P110">
            <v>111837.59999999999</v>
          </cell>
          <cell r="Q110">
            <v>0</v>
          </cell>
          <cell r="S110">
            <v>90754</v>
          </cell>
          <cell r="T110">
            <v>1667</v>
          </cell>
          <cell r="U110">
            <v>32722</v>
          </cell>
          <cell r="V110">
            <v>34389</v>
          </cell>
          <cell r="W110">
            <v>37658</v>
          </cell>
          <cell r="X110">
            <v>72047</v>
          </cell>
          <cell r="Y110">
            <v>18707</v>
          </cell>
          <cell r="AA110">
            <v>15086</v>
          </cell>
          <cell r="AB110">
            <v>92158</v>
          </cell>
          <cell r="AC110">
            <v>18707</v>
          </cell>
          <cell r="AD110">
            <v>90754</v>
          </cell>
          <cell r="AE110">
            <v>-1404</v>
          </cell>
          <cell r="AF110">
            <v>-1.5234705614271144E-2</v>
          </cell>
        </row>
        <row r="111">
          <cell r="B111" t="str">
            <v>1.1.</v>
          </cell>
          <cell r="C111" t="str">
            <v xml:space="preserve">   справочно: хозспособ</v>
          </cell>
          <cell r="D111" t="str">
            <v>тыс. руб</v>
          </cell>
          <cell r="E111">
            <v>47588</v>
          </cell>
          <cell r="F111">
            <v>60087</v>
          </cell>
          <cell r="G111">
            <v>64682</v>
          </cell>
          <cell r="H111">
            <v>1667</v>
          </cell>
          <cell r="I111">
            <v>25653</v>
          </cell>
          <cell r="J111">
            <v>27320</v>
          </cell>
          <cell r="K111">
            <v>29868</v>
          </cell>
          <cell r="L111">
            <v>57188</v>
          </cell>
          <cell r="M111">
            <v>7494</v>
          </cell>
          <cell r="N111">
            <v>0</v>
          </cell>
          <cell r="O111">
            <v>0</v>
          </cell>
          <cell r="P111">
            <v>0</v>
          </cell>
          <cell r="S111">
            <v>64817</v>
          </cell>
          <cell r="T111">
            <v>1667</v>
          </cell>
          <cell r="U111">
            <v>25653</v>
          </cell>
          <cell r="V111">
            <v>27320</v>
          </cell>
          <cell r="W111">
            <v>26111</v>
          </cell>
          <cell r="X111">
            <v>53431</v>
          </cell>
          <cell r="Y111">
            <v>11386</v>
          </cell>
          <cell r="AA111">
            <v>7494</v>
          </cell>
          <cell r="AB111">
            <v>64682</v>
          </cell>
          <cell r="AC111">
            <v>11386</v>
          </cell>
          <cell r="AD111">
            <v>64817</v>
          </cell>
          <cell r="AE111">
            <v>135</v>
          </cell>
          <cell r="AF111">
            <v>2.0871339785411705E-3</v>
          </cell>
        </row>
        <row r="112">
          <cell r="B112" t="str">
            <v>1.2.</v>
          </cell>
          <cell r="C112" t="str">
            <v xml:space="preserve">                      подрядный способ</v>
          </cell>
          <cell r="D112" t="str">
            <v>тыс. руб</v>
          </cell>
          <cell r="E112">
            <v>6422</v>
          </cell>
          <cell r="F112">
            <v>12646</v>
          </cell>
          <cell r="G112">
            <v>27476</v>
          </cell>
          <cell r="H112">
            <v>0</v>
          </cell>
          <cell r="I112">
            <v>7069</v>
          </cell>
          <cell r="J112">
            <v>7069</v>
          </cell>
          <cell r="K112">
            <v>12815</v>
          </cell>
          <cell r="L112">
            <v>19884</v>
          </cell>
          <cell r="M112">
            <v>7592</v>
          </cell>
          <cell r="N112">
            <v>98657.5</v>
          </cell>
          <cell r="O112">
            <v>105110.50000000001</v>
          </cell>
          <cell r="P112">
            <v>111837.59999999999</v>
          </cell>
          <cell r="Q112">
            <v>0</v>
          </cell>
          <cell r="S112">
            <v>25937</v>
          </cell>
          <cell r="T112">
            <v>0</v>
          </cell>
          <cell r="U112">
            <v>7069</v>
          </cell>
          <cell r="V112">
            <v>7069</v>
          </cell>
          <cell r="W112">
            <v>11547</v>
          </cell>
          <cell r="X112">
            <v>18616</v>
          </cell>
          <cell r="Y112">
            <v>7321</v>
          </cell>
          <cell r="AA112">
            <v>7592</v>
          </cell>
          <cell r="AB112">
            <v>27476</v>
          </cell>
          <cell r="AC112">
            <v>7321</v>
          </cell>
          <cell r="AD112">
            <v>25937</v>
          </cell>
          <cell r="AE112">
            <v>-1539</v>
          </cell>
          <cell r="AF112">
            <v>-5.6012520017469793E-2</v>
          </cell>
        </row>
        <row r="113">
          <cell r="B113">
            <v>2</v>
          </cell>
          <cell r="C113" t="str">
            <v>текущий ремонт</v>
          </cell>
          <cell r="D113" t="str">
            <v xml:space="preserve">тыс. руб. </v>
          </cell>
          <cell r="E113">
            <v>4147</v>
          </cell>
          <cell r="F113">
            <v>3185</v>
          </cell>
          <cell r="G113">
            <v>3846</v>
          </cell>
          <cell r="H113">
            <v>237</v>
          </cell>
          <cell r="I113">
            <v>1550</v>
          </cell>
          <cell r="J113">
            <v>1787</v>
          </cell>
          <cell r="K113">
            <v>1392</v>
          </cell>
          <cell r="L113">
            <v>3179</v>
          </cell>
          <cell r="M113">
            <v>667</v>
          </cell>
          <cell r="N113">
            <v>8164.8</v>
          </cell>
          <cell r="O113">
            <v>8654.7999999999993</v>
          </cell>
          <cell r="P113">
            <v>9208.6</v>
          </cell>
          <cell r="Q113">
            <v>0</v>
          </cell>
          <cell r="S113">
            <v>5212</v>
          </cell>
          <cell r="T113">
            <v>237</v>
          </cell>
          <cell r="U113">
            <v>1550</v>
          </cell>
          <cell r="V113">
            <v>1787</v>
          </cell>
          <cell r="W113">
            <v>1246</v>
          </cell>
          <cell r="X113">
            <v>3033</v>
          </cell>
          <cell r="Y113">
            <v>2179</v>
          </cell>
          <cell r="AA113">
            <v>667</v>
          </cell>
          <cell r="AB113">
            <v>3846</v>
          </cell>
          <cell r="AC113">
            <v>2179</v>
          </cell>
          <cell r="AD113">
            <v>5212</v>
          </cell>
          <cell r="AE113">
            <v>1366</v>
          </cell>
          <cell r="AF113">
            <v>0.35517420696827873</v>
          </cell>
        </row>
        <row r="114">
          <cell r="B114" t="str">
            <v>2.1.</v>
          </cell>
          <cell r="C114" t="str">
            <v xml:space="preserve">   справочно: хозспособ</v>
          </cell>
          <cell r="D114" t="str">
            <v>тыс. руб</v>
          </cell>
          <cell r="E114">
            <v>0</v>
          </cell>
          <cell r="F114">
            <v>3185</v>
          </cell>
          <cell r="G114">
            <v>3615</v>
          </cell>
          <cell r="H114">
            <v>237</v>
          </cell>
          <cell r="I114">
            <v>1319</v>
          </cell>
          <cell r="J114">
            <v>1556</v>
          </cell>
          <cell r="K114">
            <v>1591</v>
          </cell>
          <cell r="L114">
            <v>3147</v>
          </cell>
          <cell r="M114">
            <v>468</v>
          </cell>
          <cell r="N114">
            <v>0</v>
          </cell>
          <cell r="O114">
            <v>0</v>
          </cell>
          <cell r="P114">
            <v>0</v>
          </cell>
          <cell r="S114">
            <v>4077</v>
          </cell>
          <cell r="T114">
            <v>237</v>
          </cell>
          <cell r="U114">
            <v>1319</v>
          </cell>
          <cell r="V114">
            <v>1556</v>
          </cell>
          <cell r="W114">
            <v>1146</v>
          </cell>
          <cell r="X114">
            <v>2702</v>
          </cell>
          <cell r="Y114">
            <v>1375</v>
          </cell>
          <cell r="AA114">
            <v>468</v>
          </cell>
          <cell r="AB114">
            <v>3615</v>
          </cell>
          <cell r="AC114">
            <v>1375</v>
          </cell>
          <cell r="AD114">
            <v>4077</v>
          </cell>
          <cell r="AE114">
            <v>462</v>
          </cell>
          <cell r="AF114">
            <v>0.12780082987551866</v>
          </cell>
        </row>
        <row r="115">
          <cell r="B115" t="str">
            <v>2.2.</v>
          </cell>
          <cell r="C115" t="str">
            <v xml:space="preserve">                      подрядный способ</v>
          </cell>
          <cell r="D115" t="str">
            <v>тыс.руб.</v>
          </cell>
          <cell r="E115">
            <v>4147</v>
          </cell>
          <cell r="F115">
            <v>0</v>
          </cell>
          <cell r="G115">
            <v>231</v>
          </cell>
          <cell r="H115">
            <v>0</v>
          </cell>
          <cell r="I115">
            <v>231</v>
          </cell>
          <cell r="J115">
            <v>231</v>
          </cell>
          <cell r="K115">
            <v>-199</v>
          </cell>
          <cell r="L115">
            <v>32</v>
          </cell>
          <cell r="M115">
            <v>199</v>
          </cell>
          <cell r="N115">
            <v>8164.8</v>
          </cell>
          <cell r="O115">
            <v>8654.7999999999993</v>
          </cell>
          <cell r="P115">
            <v>9208.6</v>
          </cell>
          <cell r="Q115">
            <v>0</v>
          </cell>
          <cell r="S115">
            <v>1135</v>
          </cell>
          <cell r="T115">
            <v>0</v>
          </cell>
          <cell r="U115">
            <v>231</v>
          </cell>
          <cell r="V115">
            <v>231</v>
          </cell>
          <cell r="W115">
            <v>100</v>
          </cell>
          <cell r="X115">
            <v>331</v>
          </cell>
          <cell r="Y115">
            <v>804</v>
          </cell>
          <cell r="AA115">
            <v>199</v>
          </cell>
          <cell r="AB115">
            <v>231</v>
          </cell>
          <cell r="AC115">
            <v>804</v>
          </cell>
          <cell r="AD115">
            <v>1135</v>
          </cell>
          <cell r="AE115">
            <v>904</v>
          </cell>
          <cell r="AF115">
            <v>3.9134199134199132</v>
          </cell>
        </row>
        <row r="117">
          <cell r="B117" t="str">
            <v>Показатели не вошедшие в формат бизнес-плана, 
но необходимые для формирования БП</v>
          </cell>
        </row>
        <row r="118">
          <cell r="B118" t="str">
            <v>№ п/п</v>
          </cell>
          <cell r="C118" t="str">
            <v>Дополнительный показатель</v>
          </cell>
          <cell r="D118" t="str">
            <v>Единицы измерения</v>
          </cell>
        </row>
        <row r="120">
          <cell r="B120">
            <v>1</v>
          </cell>
          <cell r="C120">
            <v>2</v>
          </cell>
          <cell r="D120">
            <v>3</v>
          </cell>
        </row>
        <row r="121">
          <cell r="B121">
            <v>1</v>
          </cell>
        </row>
        <row r="122">
          <cell r="B122">
            <v>2</v>
          </cell>
        </row>
        <row r="123">
          <cell r="B123">
            <v>3</v>
          </cell>
        </row>
        <row r="124">
          <cell r="B124">
            <v>4</v>
          </cell>
        </row>
        <row r="125">
          <cell r="B125">
            <v>5</v>
          </cell>
        </row>
        <row r="126">
          <cell r="B126">
            <v>6</v>
          </cell>
        </row>
        <row r="127">
          <cell r="B127">
            <v>7</v>
          </cell>
        </row>
        <row r="128">
          <cell r="B128">
            <v>8</v>
          </cell>
        </row>
        <row r="129">
          <cell r="B129">
            <v>9</v>
          </cell>
        </row>
        <row r="130">
          <cell r="B130">
            <v>10</v>
          </cell>
        </row>
        <row r="131">
          <cell r="B131">
            <v>11</v>
          </cell>
        </row>
        <row r="132">
          <cell r="B132">
            <v>12</v>
          </cell>
        </row>
        <row r="133">
          <cell r="B133">
            <v>13</v>
          </cell>
        </row>
        <row r="134">
          <cell r="B134">
            <v>14</v>
          </cell>
        </row>
        <row r="135">
          <cell r="B135">
            <v>15</v>
          </cell>
        </row>
        <row r="136">
          <cell r="B136">
            <v>16</v>
          </cell>
        </row>
        <row r="137">
          <cell r="B137">
            <v>17</v>
          </cell>
        </row>
        <row r="138">
          <cell r="B138">
            <v>18</v>
          </cell>
        </row>
        <row r="139">
          <cell r="B139">
            <v>19</v>
          </cell>
        </row>
        <row r="140">
          <cell r="B140">
            <v>20</v>
          </cell>
        </row>
        <row r="141">
          <cell r="B141">
            <v>21</v>
          </cell>
        </row>
        <row r="142">
          <cell r="B142">
            <v>22</v>
          </cell>
        </row>
        <row r="143">
          <cell r="B143">
            <v>23</v>
          </cell>
        </row>
        <row r="144">
          <cell r="B144">
            <v>24</v>
          </cell>
        </row>
        <row r="145">
          <cell r="B145">
            <v>25</v>
          </cell>
        </row>
        <row r="146">
          <cell r="B146">
            <v>26</v>
          </cell>
        </row>
        <row r="147">
          <cell r="B147">
            <v>27</v>
          </cell>
        </row>
        <row r="148">
          <cell r="B148">
            <v>28</v>
          </cell>
        </row>
        <row r="149">
          <cell r="B149">
            <v>29</v>
          </cell>
        </row>
        <row r="150">
          <cell r="B150">
            <v>30</v>
          </cell>
        </row>
      </sheetData>
      <sheetData sheetId="7" refreshError="1"/>
      <sheetData sheetId="8">
        <row r="5">
          <cell r="C5" t="str">
            <v xml:space="preserve"> 8 - Инвестиционная программа (план)</v>
          </cell>
          <cell r="S5" t="str">
            <v xml:space="preserve"> 8 - Инвестиционная программа (отчет)</v>
          </cell>
          <cell r="AA5" t="str">
            <v xml:space="preserve">8 - Инвестиционная программа (область анализа)  </v>
          </cell>
        </row>
        <row r="6">
          <cell r="C6" t="str">
            <v>Формирование источников финансирования (без НДС) (по начислению)</v>
          </cell>
          <cell r="S6" t="str">
            <v>Источники финансирования (без НДС)</v>
          </cell>
        </row>
        <row r="7">
          <cell r="B7" t="str">
            <v>№ п/п</v>
          </cell>
          <cell r="C7" t="str">
            <v>Источники финансирования</v>
          </cell>
          <cell r="D7" t="str">
            <v>Единицы измерения</v>
          </cell>
          <cell r="E7" t="str">
            <v xml:space="preserve"> 2007г. Факт</v>
          </cell>
          <cell r="F7" t="str">
            <v xml:space="preserve"> 2008г. Факт</v>
          </cell>
          <cell r="G7" t="str">
            <v xml:space="preserve"> 2009г. План</v>
          </cell>
          <cell r="H7" t="str">
            <v>В том числе по кварталам</v>
          </cell>
          <cell r="N7" t="str">
            <v xml:space="preserve"> 2010г. Прогноз</v>
          </cell>
          <cell r="O7" t="str">
            <v xml:space="preserve"> 2011г. Прогноз</v>
          </cell>
          <cell r="P7" t="str">
            <v xml:space="preserve"> 2012г. Прогноз</v>
          </cell>
          <cell r="Q7" t="str">
            <v xml:space="preserve"> 2013г. Прогноз</v>
          </cell>
          <cell r="S7" t="str">
            <v xml:space="preserve"> 2009г. Факт</v>
          </cell>
          <cell r="T7" t="str">
            <v>В том числе по кварталам</v>
          </cell>
          <cell r="AA7" t="str">
            <v>План отчётного периода</v>
          </cell>
          <cell r="AC7" t="str">
            <v>Факт за отчётный период</v>
          </cell>
          <cell r="AE7" t="str">
            <v>Отклонение факта от плана за год.</v>
          </cell>
        </row>
        <row r="8">
          <cell r="H8" t="str">
            <v>1 кв.</v>
          </cell>
          <cell r="I8" t="str">
            <v>2 кв.</v>
          </cell>
          <cell r="J8" t="str">
            <v>6 мес.</v>
          </cell>
          <cell r="K8" t="str">
            <v>3 кв.</v>
          </cell>
          <cell r="L8" t="str">
            <v>9 мес.</v>
          </cell>
          <cell r="M8" t="str">
            <v>4 кв.</v>
          </cell>
          <cell r="T8" t="str">
            <v>1 кв.</v>
          </cell>
          <cell r="U8" t="str">
            <v>2 кв.</v>
          </cell>
          <cell r="V8" t="str">
            <v>6 мес.</v>
          </cell>
          <cell r="W8" t="str">
            <v>3 кв.</v>
          </cell>
          <cell r="X8" t="str">
            <v>9 мес.</v>
          </cell>
          <cell r="Y8" t="str">
            <v>4 кв.</v>
          </cell>
          <cell r="AA8" t="str">
            <v>4 квартал</v>
          </cell>
          <cell r="AB8" t="str">
            <v>С начала года</v>
          </cell>
          <cell r="AC8" t="str">
            <v>4 квартал</v>
          </cell>
          <cell r="AD8" t="str">
            <v>С начала года</v>
          </cell>
          <cell r="AE8" t="str">
            <v>Абсолютное</v>
          </cell>
          <cell r="AF8" t="str">
            <v>Относительное</v>
          </cell>
        </row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AA9">
            <v>24</v>
          </cell>
          <cell r="AB9">
            <v>25</v>
          </cell>
          <cell r="AC9">
            <v>26</v>
          </cell>
          <cell r="AD9">
            <v>27</v>
          </cell>
          <cell r="AE9">
            <v>28</v>
          </cell>
          <cell r="AF9">
            <v>29</v>
          </cell>
        </row>
        <row r="10">
          <cell r="B10" t="str">
            <v>А</v>
          </cell>
          <cell r="C10" t="str">
            <v>Остаток источников инвестиций на начало периода</v>
          </cell>
          <cell r="D10" t="str">
            <v>тыс.руб</v>
          </cell>
          <cell r="E10">
            <v>9473</v>
          </cell>
          <cell r="F10">
            <v>9473</v>
          </cell>
          <cell r="G10">
            <v>0</v>
          </cell>
          <cell r="H10">
            <v>0</v>
          </cell>
          <cell r="I10">
            <v>29007.845000000008</v>
          </cell>
          <cell r="J10">
            <v>0</v>
          </cell>
          <cell r="K10">
            <v>41162.385000000009</v>
          </cell>
          <cell r="L10">
            <v>0</v>
          </cell>
          <cell r="M10">
            <v>80020.385000000009</v>
          </cell>
          <cell r="N10">
            <v>27691.135000000009</v>
          </cell>
          <cell r="O10">
            <v>28153.635000000009</v>
          </cell>
          <cell r="P10">
            <v>-884349.96499999997</v>
          </cell>
          <cell r="Q10">
            <v>-365908.86499999987</v>
          </cell>
          <cell r="S10">
            <v>0</v>
          </cell>
          <cell r="T10">
            <v>0</v>
          </cell>
          <cell r="U10">
            <v>29007.845000000008</v>
          </cell>
          <cell r="AA10">
            <v>80020.385000000009</v>
          </cell>
          <cell r="AB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B11" t="str">
            <v>А1</v>
          </cell>
          <cell r="C11" t="str">
            <v xml:space="preserve">   - прибыль прошлых лет </v>
          </cell>
          <cell r="D11" t="str">
            <v>тыс.руб</v>
          </cell>
          <cell r="E11">
            <v>0</v>
          </cell>
          <cell r="F11">
            <v>0</v>
          </cell>
          <cell r="G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AB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B12" t="str">
            <v>А1.1</v>
          </cell>
          <cell r="C12" t="str">
            <v xml:space="preserve">        в т.ч. от техприсоединения</v>
          </cell>
          <cell r="D12" t="str">
            <v>тыс.руб</v>
          </cell>
          <cell r="E12">
            <v>0</v>
          </cell>
          <cell r="F12">
            <v>0</v>
          </cell>
          <cell r="G12">
            <v>0</v>
          </cell>
          <cell r="N12">
            <v>0</v>
          </cell>
          <cell r="O12">
            <v>0</v>
          </cell>
          <cell r="P12">
            <v>0</v>
          </cell>
          <cell r="S12">
            <v>0</v>
          </cell>
          <cell r="T12">
            <v>0</v>
          </cell>
          <cell r="AB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B13" t="str">
            <v>А.2</v>
          </cell>
          <cell r="C13" t="str">
            <v xml:space="preserve"> - неиспользованная амортизация предыдущих лет</v>
          </cell>
          <cell r="D13" t="str">
            <v>тыс.руб</v>
          </cell>
          <cell r="E13">
            <v>0</v>
          </cell>
          <cell r="G13">
            <v>0</v>
          </cell>
          <cell r="N13">
            <v>0</v>
          </cell>
          <cell r="O13">
            <v>0</v>
          </cell>
          <cell r="P13">
            <v>0</v>
          </cell>
          <cell r="S13">
            <v>0</v>
          </cell>
          <cell r="T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 t="str">
            <v>А.3</v>
          </cell>
          <cell r="C14" t="str">
            <v xml:space="preserve"> - прочие источники</v>
          </cell>
          <cell r="D14" t="str">
            <v>тыс.руб</v>
          </cell>
          <cell r="E14">
            <v>9473</v>
          </cell>
          <cell r="F14">
            <v>9473</v>
          </cell>
          <cell r="G14">
            <v>0</v>
          </cell>
          <cell r="H14">
            <v>0</v>
          </cell>
          <cell r="N14">
            <v>27691.135000000009</v>
          </cell>
          <cell r="O14">
            <v>28153.635000000009</v>
          </cell>
          <cell r="P14">
            <v>-884349.96499999997</v>
          </cell>
          <cell r="Q14">
            <v>-365908.86499999987</v>
          </cell>
          <cell r="S14">
            <v>0</v>
          </cell>
          <cell r="T14">
            <v>0</v>
          </cell>
          <cell r="AB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>
            <v>1</v>
          </cell>
          <cell r="C15" t="str">
            <v>Собственные средства</v>
          </cell>
          <cell r="D15" t="str">
            <v>тыс.руб</v>
          </cell>
          <cell r="E15">
            <v>157881</v>
          </cell>
          <cell r="F15">
            <v>184898</v>
          </cell>
          <cell r="G15">
            <v>187989.13500000001</v>
          </cell>
          <cell r="H15">
            <v>47035.845000000008</v>
          </cell>
          <cell r="I15">
            <v>46570.54</v>
          </cell>
          <cell r="J15">
            <v>93606.385000000009</v>
          </cell>
          <cell r="K15">
            <v>46969</v>
          </cell>
          <cell r="L15">
            <v>140575.38500000001</v>
          </cell>
          <cell r="M15">
            <v>47413.75</v>
          </cell>
          <cell r="N15">
            <v>1140779.2</v>
          </cell>
          <cell r="O15">
            <v>481262.4</v>
          </cell>
          <cell r="P15">
            <v>601403.1</v>
          </cell>
          <cell r="Q15">
            <v>0</v>
          </cell>
          <cell r="S15">
            <v>188391.16171000001</v>
          </cell>
          <cell r="T15">
            <v>47035.845000000008</v>
          </cell>
          <cell r="U15">
            <v>46570.54</v>
          </cell>
          <cell r="V15">
            <v>93606.385000000009</v>
          </cell>
          <cell r="W15">
            <v>47582.282000000007</v>
          </cell>
          <cell r="X15">
            <v>141188.66700000002</v>
          </cell>
          <cell r="Y15">
            <v>47202.494709999999</v>
          </cell>
          <cell r="AA15">
            <v>47413.75</v>
          </cell>
          <cell r="AB15">
            <v>187989.13500000001</v>
          </cell>
          <cell r="AC15">
            <v>47891.494709999999</v>
          </cell>
          <cell r="AD15">
            <v>189080.16171000001</v>
          </cell>
          <cell r="AE15">
            <v>1091.0267100000056</v>
          </cell>
          <cell r="AF15">
            <v>5.8036689726776256E-3</v>
          </cell>
        </row>
        <row r="16">
          <cell r="C16" t="str">
            <v>из них:</v>
          </cell>
          <cell r="D16" t="str">
            <v>тыс.руб</v>
          </cell>
        </row>
        <row r="17">
          <cell r="B17" t="str">
            <v xml:space="preserve"> 1.1</v>
          </cell>
          <cell r="C17" t="str">
            <v xml:space="preserve"> Чистая прибыль текущего года</v>
          </cell>
          <cell r="D17" t="str">
            <v>тыс.руб</v>
          </cell>
          <cell r="E17">
            <v>0</v>
          </cell>
          <cell r="F17">
            <v>0</v>
          </cell>
          <cell r="G17">
            <v>545</v>
          </cell>
          <cell r="H17">
            <v>0</v>
          </cell>
          <cell r="I17">
            <v>0</v>
          </cell>
          <cell r="J17">
            <v>0</v>
          </cell>
          <cell r="K17">
            <v>545</v>
          </cell>
          <cell r="L17">
            <v>545</v>
          </cell>
          <cell r="M17">
            <v>0</v>
          </cell>
          <cell r="N17">
            <v>945651.7</v>
          </cell>
          <cell r="O17">
            <v>224936.7</v>
          </cell>
          <cell r="P17">
            <v>286589.59999999998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545</v>
          </cell>
          <cell r="AC17">
            <v>0</v>
          </cell>
          <cell r="AD17">
            <v>0</v>
          </cell>
          <cell r="AE17">
            <v>-545</v>
          </cell>
          <cell r="AF17">
            <v>-1</v>
          </cell>
        </row>
        <row r="18">
          <cell r="B18" t="str">
            <v xml:space="preserve"> 1.1.1</v>
          </cell>
          <cell r="C18" t="str">
            <v xml:space="preserve">        в т.ч. от техприсоединения</v>
          </cell>
          <cell r="D18" t="str">
            <v>тыс.руб</v>
          </cell>
          <cell r="E18">
            <v>0</v>
          </cell>
          <cell r="F18">
            <v>0</v>
          </cell>
          <cell r="G18">
            <v>545</v>
          </cell>
          <cell r="H18">
            <v>0</v>
          </cell>
          <cell r="I18">
            <v>0</v>
          </cell>
          <cell r="J18">
            <v>0</v>
          </cell>
          <cell r="K18">
            <v>545</v>
          </cell>
          <cell r="L18">
            <v>545</v>
          </cell>
          <cell r="N18">
            <v>945651.7</v>
          </cell>
          <cell r="O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AB18">
            <v>545</v>
          </cell>
          <cell r="AD18">
            <v>0</v>
          </cell>
          <cell r="AE18">
            <v>-545</v>
          </cell>
          <cell r="AF18">
            <v>-1</v>
          </cell>
        </row>
        <row r="19">
          <cell r="B19">
            <v>1.2</v>
          </cell>
          <cell r="C19" t="str">
            <v>Амортизация</v>
          </cell>
          <cell r="D19" t="str">
            <v>тыс.руб</v>
          </cell>
          <cell r="E19">
            <v>157881</v>
          </cell>
          <cell r="F19">
            <v>184898</v>
          </cell>
          <cell r="G19">
            <v>187444.13500000001</v>
          </cell>
          <cell r="H19">
            <v>47035.845000000008</v>
          </cell>
          <cell r="I19">
            <v>46570.54</v>
          </cell>
          <cell r="J19">
            <v>93606.385000000009</v>
          </cell>
          <cell r="K19">
            <v>46424</v>
          </cell>
          <cell r="L19">
            <v>140030.38500000001</v>
          </cell>
          <cell r="M19">
            <v>47413.75</v>
          </cell>
          <cell r="N19">
            <v>195127.5</v>
          </cell>
          <cell r="O19">
            <v>256325.7</v>
          </cell>
          <cell r="P19">
            <v>314813.5</v>
          </cell>
          <cell r="Q19">
            <v>0</v>
          </cell>
          <cell r="S19">
            <v>188391.16171000001</v>
          </cell>
          <cell r="T19">
            <v>47035.845000000008</v>
          </cell>
          <cell r="U19">
            <v>46570.54</v>
          </cell>
          <cell r="V19">
            <v>93606.385000000009</v>
          </cell>
          <cell r="W19">
            <v>47582.282000000007</v>
          </cell>
          <cell r="X19">
            <v>141188.66700000002</v>
          </cell>
          <cell r="Y19">
            <v>47202.494709999999</v>
          </cell>
          <cell r="AA19">
            <v>47413.75</v>
          </cell>
          <cell r="AB19">
            <v>187444.13500000001</v>
          </cell>
          <cell r="AC19">
            <v>47202.494709999999</v>
          </cell>
          <cell r="AD19">
            <v>188391.16171000001</v>
          </cell>
          <cell r="AE19">
            <v>947.02671000000555</v>
          </cell>
          <cell r="AF19">
            <v>5.0523144402464526E-3</v>
          </cell>
        </row>
        <row r="20">
          <cell r="B20">
            <v>1.3</v>
          </cell>
          <cell r="C20" t="str">
            <v xml:space="preserve">Средства от эмиссии акций </v>
          </cell>
          <cell r="D20" t="str">
            <v>тыс.руб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>
            <v>1.4</v>
          </cell>
          <cell r="C21" t="str">
            <v>Прочие собственные источники*</v>
          </cell>
          <cell r="D21" t="str">
            <v>тыс.руб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689</v>
          </cell>
          <cell r="AD21">
            <v>689</v>
          </cell>
          <cell r="AE21">
            <v>689</v>
          </cell>
          <cell r="AF21">
            <v>0</v>
          </cell>
        </row>
        <row r="22">
          <cell r="B22" t="str">
            <v>1.4.1.</v>
          </cell>
          <cell r="C22" t="str">
            <v xml:space="preserve">        в т.ч. от реализации активов</v>
          </cell>
          <cell r="D22" t="str">
            <v>тыс.руб</v>
          </cell>
          <cell r="E22">
            <v>0</v>
          </cell>
          <cell r="F22">
            <v>0</v>
          </cell>
          <cell r="G22">
            <v>0</v>
          </cell>
          <cell r="J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>
            <v>2</v>
          </cell>
          <cell r="C23" t="str">
            <v>Привлеченные средства</v>
          </cell>
          <cell r="D23" t="str">
            <v>тыс.руб</v>
          </cell>
          <cell r="E23">
            <v>201446</v>
          </cell>
          <cell r="F23">
            <v>107093</v>
          </cell>
          <cell r="G23">
            <v>3040</v>
          </cell>
          <cell r="H23">
            <v>3040</v>
          </cell>
          <cell r="I23">
            <v>0</v>
          </cell>
          <cell r="J23">
            <v>3040</v>
          </cell>
          <cell r="K23">
            <v>0</v>
          </cell>
          <cell r="L23">
            <v>3040</v>
          </cell>
          <cell r="M23">
            <v>0</v>
          </cell>
          <cell r="N23">
            <v>386860.3</v>
          </cell>
          <cell r="O23">
            <v>100397</v>
          </cell>
          <cell r="P23">
            <v>933238</v>
          </cell>
          <cell r="Q23">
            <v>0</v>
          </cell>
          <cell r="S23">
            <v>169936</v>
          </cell>
          <cell r="T23">
            <v>3040</v>
          </cell>
          <cell r="U23">
            <v>0</v>
          </cell>
          <cell r="V23">
            <v>3040</v>
          </cell>
          <cell r="W23">
            <v>0</v>
          </cell>
          <cell r="X23">
            <v>3040</v>
          </cell>
          <cell r="Y23">
            <v>166896</v>
          </cell>
          <cell r="AA23">
            <v>0</v>
          </cell>
          <cell r="AB23">
            <v>3040</v>
          </cell>
          <cell r="AC23">
            <v>0</v>
          </cell>
          <cell r="AD23">
            <v>3040</v>
          </cell>
          <cell r="AE23">
            <v>0</v>
          </cell>
          <cell r="AF23">
            <v>0</v>
          </cell>
        </row>
        <row r="24">
          <cell r="B24">
            <v>2.1</v>
          </cell>
          <cell r="C24" t="str">
            <v>Кредиты банков</v>
          </cell>
          <cell r="D24" t="str">
            <v>тыс.руб</v>
          </cell>
          <cell r="E24">
            <v>192781</v>
          </cell>
          <cell r="F24">
            <v>95727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275820</v>
          </cell>
          <cell r="O24">
            <v>100397</v>
          </cell>
          <cell r="P24">
            <v>933238</v>
          </cell>
          <cell r="S24">
            <v>169936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169936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 xml:space="preserve"> 2.1.1</v>
          </cell>
          <cell r="C25" t="str">
            <v xml:space="preserve">  из них - кредиты иностранных банков</v>
          </cell>
          <cell r="D25" t="str">
            <v>тыс.руб</v>
          </cell>
          <cell r="E25">
            <v>0</v>
          </cell>
          <cell r="F25">
            <v>0</v>
          </cell>
          <cell r="G25">
            <v>0</v>
          </cell>
          <cell r="J25">
            <v>0</v>
          </cell>
          <cell r="L25">
            <v>0</v>
          </cell>
          <cell r="N25">
            <v>0</v>
          </cell>
          <cell r="O25">
            <v>0</v>
          </cell>
          <cell r="P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B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>
            <v>2.2000000000000002</v>
          </cell>
          <cell r="C26" t="str">
            <v>Заемные средства других организаций*</v>
          </cell>
          <cell r="D26" t="str">
            <v>тыс.руб</v>
          </cell>
          <cell r="E26">
            <v>8665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>
            <v>2.2999999999999998</v>
          </cell>
          <cell r="C27" t="str">
            <v>Бюджетные средства</v>
          </cell>
          <cell r="D27" t="str">
            <v>тыс.руб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 t="str">
            <v xml:space="preserve"> из них</v>
          </cell>
          <cell r="D28" t="str">
            <v>тыс.руб</v>
          </cell>
        </row>
        <row r="29">
          <cell r="B29" t="str">
            <v xml:space="preserve"> 2.3.1</v>
          </cell>
          <cell r="C29" t="str">
            <v xml:space="preserve"> - из Федерального бюджета</v>
          </cell>
          <cell r="D29" t="str">
            <v>тыс.руб</v>
          </cell>
          <cell r="G29">
            <v>0</v>
          </cell>
          <cell r="J29">
            <v>0</v>
          </cell>
          <cell r="L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 xml:space="preserve"> 2.3.2</v>
          </cell>
          <cell r="C30" t="str">
            <v xml:space="preserve"> - из бюджетов субъектов Федерации</v>
          </cell>
          <cell r="D30" t="str">
            <v>тыс.руб</v>
          </cell>
          <cell r="G30">
            <v>0</v>
          </cell>
          <cell r="J30">
            <v>0</v>
          </cell>
          <cell r="L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B31">
            <v>2.4</v>
          </cell>
          <cell r="C31" t="str">
            <v>Средства внебюджетных фондов</v>
          </cell>
          <cell r="D31" t="str">
            <v>тыс.руб</v>
          </cell>
          <cell r="G31">
            <v>0</v>
          </cell>
          <cell r="J31">
            <v>0</v>
          </cell>
          <cell r="L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>
            <v>2.5</v>
          </cell>
          <cell r="C32" t="str">
            <v>Прочие средства</v>
          </cell>
          <cell r="D32" t="str">
            <v>тыс.руб</v>
          </cell>
          <cell r="E32">
            <v>0</v>
          </cell>
          <cell r="F32">
            <v>11366</v>
          </cell>
          <cell r="G32">
            <v>3040</v>
          </cell>
          <cell r="H32">
            <v>3040</v>
          </cell>
          <cell r="I32">
            <v>0</v>
          </cell>
          <cell r="J32">
            <v>3040</v>
          </cell>
          <cell r="K32">
            <v>0</v>
          </cell>
          <cell r="L32">
            <v>3040</v>
          </cell>
          <cell r="M32">
            <v>0</v>
          </cell>
          <cell r="N32">
            <v>111040.3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3040</v>
          </cell>
          <cell r="U32">
            <v>0</v>
          </cell>
          <cell r="V32">
            <v>3040</v>
          </cell>
          <cell r="W32">
            <v>0</v>
          </cell>
          <cell r="X32">
            <v>3040</v>
          </cell>
          <cell r="Y32">
            <v>-3040</v>
          </cell>
          <cell r="AA32">
            <v>0</v>
          </cell>
          <cell r="AB32">
            <v>3040</v>
          </cell>
          <cell r="AC32">
            <v>0</v>
          </cell>
          <cell r="AD32">
            <v>3040</v>
          </cell>
          <cell r="AE32">
            <v>0</v>
          </cell>
          <cell r="AF32">
            <v>0</v>
          </cell>
        </row>
        <row r="33">
          <cell r="C33" t="str">
            <v xml:space="preserve"> из них</v>
          </cell>
          <cell r="D33" t="str">
            <v>тыс.руб</v>
          </cell>
        </row>
        <row r="34">
          <cell r="B34" t="str">
            <v xml:space="preserve"> 2.5.1</v>
          </cell>
          <cell r="C34" t="str">
            <v xml:space="preserve">Средства ОАО РАО "ЕЭС России" </v>
          </cell>
          <cell r="D34" t="str">
            <v>тыс.руб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B35" t="str">
            <v xml:space="preserve"> 2.5.2</v>
          </cell>
          <cell r="C35" t="str">
            <v>Средства, полученные от долевого участия</v>
          </cell>
          <cell r="D35" t="str">
            <v>тыс.руб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 t="str">
            <v xml:space="preserve"> 2.5.3</v>
          </cell>
          <cell r="C36" t="str">
            <v>Средства от выпуска корпоративных облигаций</v>
          </cell>
          <cell r="D36" t="str">
            <v>тыс.руб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 t="str">
            <v xml:space="preserve"> 2.5.4</v>
          </cell>
          <cell r="C37" t="str">
            <v>Прочие источники внешнего финансирования*</v>
          </cell>
          <cell r="D37" t="str">
            <v>тыс.руб</v>
          </cell>
          <cell r="E37">
            <v>0</v>
          </cell>
          <cell r="F37">
            <v>11366</v>
          </cell>
          <cell r="G37">
            <v>3040</v>
          </cell>
          <cell r="H37">
            <v>3040</v>
          </cell>
          <cell r="I37">
            <v>0</v>
          </cell>
          <cell r="J37">
            <v>3040</v>
          </cell>
          <cell r="K37">
            <v>0</v>
          </cell>
          <cell r="L37">
            <v>3040</v>
          </cell>
          <cell r="M37">
            <v>0</v>
          </cell>
          <cell r="N37">
            <v>111040.3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3040</v>
          </cell>
          <cell r="U37">
            <v>0</v>
          </cell>
          <cell r="V37">
            <v>3040</v>
          </cell>
          <cell r="W37">
            <v>0</v>
          </cell>
          <cell r="X37">
            <v>3040</v>
          </cell>
          <cell r="Y37">
            <v>-3040</v>
          </cell>
          <cell r="AA37">
            <v>0</v>
          </cell>
          <cell r="AB37">
            <v>3040</v>
          </cell>
          <cell r="AD37">
            <v>3040</v>
          </cell>
          <cell r="AE37">
            <v>0</v>
          </cell>
          <cell r="AF37">
            <v>0</v>
          </cell>
        </row>
        <row r="38">
          <cell r="B38">
            <v>3</v>
          </cell>
          <cell r="C38" t="str">
            <v>Итого начислено</v>
          </cell>
          <cell r="D38" t="str">
            <v>тыс.руб</v>
          </cell>
          <cell r="E38">
            <v>359327</v>
          </cell>
          <cell r="F38">
            <v>291991</v>
          </cell>
          <cell r="G38">
            <v>191029.13500000001</v>
          </cell>
          <cell r="H38">
            <v>50075.845000000008</v>
          </cell>
          <cell r="I38">
            <v>46570.54</v>
          </cell>
          <cell r="J38">
            <v>96646.385000000009</v>
          </cell>
          <cell r="K38">
            <v>46969</v>
          </cell>
          <cell r="L38">
            <v>143615.38500000001</v>
          </cell>
          <cell r="M38">
            <v>47413.75</v>
          </cell>
          <cell r="N38">
            <v>1527639.5</v>
          </cell>
          <cell r="O38">
            <v>581659.4</v>
          </cell>
          <cell r="P38">
            <v>1534641.1</v>
          </cell>
          <cell r="Q38">
            <v>0</v>
          </cell>
          <cell r="S38">
            <v>358327.16171000001</v>
          </cell>
          <cell r="T38">
            <v>50075.845000000008</v>
          </cell>
          <cell r="U38">
            <v>46570.54</v>
          </cell>
          <cell r="V38">
            <v>96646.385000000009</v>
          </cell>
          <cell r="W38">
            <v>47582.282000000007</v>
          </cell>
          <cell r="X38">
            <v>144228.66700000002</v>
          </cell>
          <cell r="Y38">
            <v>214098.49471</v>
          </cell>
          <cell r="AA38">
            <v>47413.75</v>
          </cell>
          <cell r="AB38">
            <v>191029.13500000001</v>
          </cell>
          <cell r="AC38">
            <v>47891.494709999999</v>
          </cell>
          <cell r="AD38">
            <v>192120.16171000001</v>
          </cell>
          <cell r="AE38">
            <v>1091.0267100000056</v>
          </cell>
          <cell r="AF38">
            <v>5.711310528626984E-3</v>
          </cell>
        </row>
        <row r="39">
          <cell r="C39" t="str">
            <v>Остаток источников инвестиций на конец периода</v>
          </cell>
          <cell r="D39" t="str">
            <v>тыс.руб</v>
          </cell>
          <cell r="E39">
            <v>9473</v>
          </cell>
          <cell r="F39">
            <v>0</v>
          </cell>
          <cell r="G39">
            <v>27691.135000000009</v>
          </cell>
          <cell r="H39">
            <v>29007.845000000008</v>
          </cell>
          <cell r="I39">
            <v>41162.385000000009</v>
          </cell>
          <cell r="J39">
            <v>41162.385000000009</v>
          </cell>
          <cell r="K39">
            <v>80020.385000000009</v>
          </cell>
          <cell r="L39">
            <v>80020.385000000009</v>
          </cell>
          <cell r="M39">
            <v>27691.135000000009</v>
          </cell>
          <cell r="N39">
            <v>28153.635000000009</v>
          </cell>
          <cell r="O39">
            <v>-884349.96499999997</v>
          </cell>
          <cell r="P39">
            <v>-365908.86499999987</v>
          </cell>
          <cell r="Q39">
            <v>-365908.86499999987</v>
          </cell>
          <cell r="S39">
            <v>188391.16171000001</v>
          </cell>
          <cell r="T39">
            <v>29007.845000000008</v>
          </cell>
          <cell r="U39">
            <v>41162.385000000009</v>
          </cell>
          <cell r="V39">
            <v>41162.385000000009</v>
          </cell>
          <cell r="W39">
            <v>38183.282000000007</v>
          </cell>
          <cell r="X39">
            <v>79345.667000000016</v>
          </cell>
          <cell r="Y39">
            <v>109045.49471</v>
          </cell>
          <cell r="AA39">
            <v>27691.135000000009</v>
          </cell>
          <cell r="AB39">
            <v>27691.135000000009</v>
          </cell>
          <cell r="AC39">
            <v>-57161.505290000001</v>
          </cell>
          <cell r="AD39">
            <v>22184.161710000015</v>
          </cell>
          <cell r="AE39">
            <v>-5506.9732899999944</v>
          </cell>
          <cell r="AF39">
            <v>-0.19887134601019396</v>
          </cell>
        </row>
        <row r="40">
          <cell r="C40" t="str">
            <v>Справочно: авансы по работам (этапам), завершаемым в будущих периодах</v>
          </cell>
          <cell r="D40" t="str">
            <v>тыс.руб</v>
          </cell>
          <cell r="G40">
            <v>0</v>
          </cell>
          <cell r="J40">
            <v>0</v>
          </cell>
          <cell r="L40">
            <v>0</v>
          </cell>
          <cell r="S40">
            <v>0</v>
          </cell>
          <cell r="V40">
            <v>0</v>
          </cell>
          <cell r="X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</row>
        <row r="42">
          <cell r="B42" t="str">
            <v>№ п/п</v>
          </cell>
          <cell r="C42" t="str">
            <v>Источники финансирования</v>
          </cell>
          <cell r="D42" t="str">
            <v>Единицы измерения</v>
          </cell>
          <cell r="E42" t="str">
            <v xml:space="preserve"> 2007г. Факт</v>
          </cell>
          <cell r="F42" t="str">
            <v xml:space="preserve"> 2008г. Факт</v>
          </cell>
          <cell r="G42" t="str">
            <v xml:space="preserve"> 2009г. План</v>
          </cell>
          <cell r="H42" t="str">
            <v>В том числе по кварталам</v>
          </cell>
          <cell r="N42" t="str">
            <v xml:space="preserve"> 2010г. Прогноз</v>
          </cell>
          <cell r="O42" t="str">
            <v xml:space="preserve"> 2011г. Прогноз</v>
          </cell>
          <cell r="P42" t="str">
            <v xml:space="preserve"> 2012г. Прогноз</v>
          </cell>
          <cell r="Q42" t="str">
            <v xml:space="preserve"> 2013г. Прогноз</v>
          </cell>
          <cell r="S42" t="str">
            <v xml:space="preserve"> 2009г. Факт</v>
          </cell>
          <cell r="T42" t="str">
            <v>В том числе по кварталам</v>
          </cell>
          <cell r="AA42" t="str">
            <v>План отчётного периода</v>
          </cell>
          <cell r="AC42" t="str">
            <v>Факт за отчётный период</v>
          </cell>
          <cell r="AE42" t="str">
            <v>Отклонение факта от плана за год.</v>
          </cell>
        </row>
        <row r="43">
          <cell r="H43" t="str">
            <v>1 кв.</v>
          </cell>
          <cell r="I43" t="str">
            <v>2 кв.</v>
          </cell>
          <cell r="J43" t="str">
            <v>6 мес.</v>
          </cell>
          <cell r="K43" t="str">
            <v>3 кв.</v>
          </cell>
          <cell r="L43" t="str">
            <v>9 мес.</v>
          </cell>
          <cell r="M43" t="str">
            <v>4 кв.</v>
          </cell>
          <cell r="T43" t="str">
            <v>1 кв.</v>
          </cell>
          <cell r="U43" t="str">
            <v>2 кв.</v>
          </cell>
          <cell r="V43" t="str">
            <v>6 мес.</v>
          </cell>
          <cell r="W43" t="str">
            <v>3 кв.</v>
          </cell>
          <cell r="X43" t="str">
            <v>9 мес.</v>
          </cell>
          <cell r="Y43" t="str">
            <v>4 кв.</v>
          </cell>
          <cell r="AA43" t="str">
            <v>4 квартал</v>
          </cell>
          <cell r="AB43" t="str">
            <v>С начала года</v>
          </cell>
          <cell r="AC43" t="str">
            <v>4 квартал</v>
          </cell>
          <cell r="AD43" t="str">
            <v>С начала года</v>
          </cell>
          <cell r="AE43" t="str">
            <v>Абсолютное</v>
          </cell>
          <cell r="AF43" t="str">
            <v>Относительное</v>
          </cell>
        </row>
        <row r="44">
          <cell r="B44">
            <v>1</v>
          </cell>
          <cell r="C44">
            <v>2</v>
          </cell>
          <cell r="D44">
            <v>3</v>
          </cell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</v>
          </cell>
          <cell r="J44">
            <v>9</v>
          </cell>
          <cell r="K44">
            <v>10</v>
          </cell>
          <cell r="L44">
            <v>11</v>
          </cell>
          <cell r="M44">
            <v>12</v>
          </cell>
          <cell r="N44">
            <v>13</v>
          </cell>
          <cell r="O44">
            <v>14</v>
          </cell>
          <cell r="P44">
            <v>15</v>
          </cell>
          <cell r="Q44">
            <v>16</v>
          </cell>
          <cell r="S44">
            <v>17</v>
          </cell>
          <cell r="T44">
            <v>18</v>
          </cell>
          <cell r="U44">
            <v>19</v>
          </cell>
          <cell r="V44">
            <v>20</v>
          </cell>
          <cell r="W44">
            <v>21</v>
          </cell>
          <cell r="X44">
            <v>22</v>
          </cell>
          <cell r="Y44">
            <v>23</v>
          </cell>
          <cell r="AA44">
            <v>24</v>
          </cell>
          <cell r="AB44">
            <v>25</v>
          </cell>
          <cell r="AC44">
            <v>26</v>
          </cell>
          <cell r="AD44">
            <v>27</v>
          </cell>
          <cell r="AE44">
            <v>28</v>
          </cell>
          <cell r="AF44">
            <v>29</v>
          </cell>
        </row>
        <row r="45">
          <cell r="C45" t="str">
            <v>*)Прочие собственные источники (расшифровать)</v>
          </cell>
        </row>
        <row r="46">
          <cell r="B46" t="str">
            <v>1</v>
          </cell>
          <cell r="C46" t="str">
            <v>Расшифровка прочих собственных источников</v>
          </cell>
          <cell r="D46" t="str">
            <v>тыс.руб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689</v>
          </cell>
          <cell r="AD46">
            <v>689</v>
          </cell>
          <cell r="AE46">
            <v>689</v>
          </cell>
          <cell r="AF46">
            <v>0</v>
          </cell>
        </row>
        <row r="47">
          <cell r="B47" t="str">
            <v>2</v>
          </cell>
          <cell r="C47" t="str">
            <v>Расшифровка прочих собственных источников</v>
          </cell>
          <cell r="D47" t="str">
            <v>тыс.руб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3</v>
          </cell>
          <cell r="C48" t="str">
            <v>Расшифровка прочих собственных источников</v>
          </cell>
          <cell r="D48" t="str">
            <v>тыс.руб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 t="str">
            <v>4</v>
          </cell>
          <cell r="C49" t="str">
            <v>Расшифровка прочих собственных источников</v>
          </cell>
          <cell r="D49" t="str">
            <v>тыс.руб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C50" t="str">
            <v>*)Прочие заемные средства (расшифровать)</v>
          </cell>
        </row>
        <row r="51">
          <cell r="B51" t="str">
            <v>1</v>
          </cell>
          <cell r="C51" t="str">
            <v>Расшифровка заемных средств</v>
          </cell>
          <cell r="D51" t="str">
            <v>тыс.руб</v>
          </cell>
          <cell r="E51">
            <v>8665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B52" t="str">
            <v>2</v>
          </cell>
          <cell r="C52" t="str">
            <v>Расшифровка заемных средств</v>
          </cell>
          <cell r="D52" t="str">
            <v>тыс.руб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B53" t="str">
            <v>3</v>
          </cell>
          <cell r="C53" t="str">
            <v>Расшифровка заемных средств</v>
          </cell>
          <cell r="D53" t="str">
            <v>тыс.руб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B54" t="str">
            <v>4</v>
          </cell>
          <cell r="C54" t="str">
            <v>Расшифровка заемных средств</v>
          </cell>
          <cell r="D54" t="str">
            <v>тыс.руб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C55" t="str">
            <v>*)Прочие источники внешнего финансирования (расшифровать)</v>
          </cell>
        </row>
        <row r="56">
          <cell r="B56" t="str">
            <v>1</v>
          </cell>
          <cell r="C56" t="str">
            <v xml:space="preserve">Аванс по тех. присоед. </v>
          </cell>
          <cell r="D56" t="str">
            <v>тыс.руб</v>
          </cell>
          <cell r="E56">
            <v>0</v>
          </cell>
          <cell r="F56">
            <v>11366</v>
          </cell>
          <cell r="G56">
            <v>3040</v>
          </cell>
          <cell r="H56">
            <v>3040</v>
          </cell>
          <cell r="I56">
            <v>0</v>
          </cell>
          <cell r="J56">
            <v>3040</v>
          </cell>
          <cell r="K56">
            <v>0</v>
          </cell>
          <cell r="L56">
            <v>3040</v>
          </cell>
          <cell r="M56">
            <v>0</v>
          </cell>
          <cell r="N56">
            <v>111040.3</v>
          </cell>
          <cell r="S56">
            <v>0</v>
          </cell>
          <cell r="T56">
            <v>3040</v>
          </cell>
          <cell r="U56">
            <v>0</v>
          </cell>
          <cell r="V56">
            <v>3040</v>
          </cell>
          <cell r="W56">
            <v>0</v>
          </cell>
          <cell r="X56">
            <v>3040</v>
          </cell>
          <cell r="Y56">
            <v>-3040</v>
          </cell>
          <cell r="AA56">
            <v>0</v>
          </cell>
          <cell r="AB56">
            <v>3040</v>
          </cell>
          <cell r="AC56">
            <v>0</v>
          </cell>
          <cell r="AD56">
            <v>3040</v>
          </cell>
          <cell r="AE56">
            <v>0</v>
          </cell>
          <cell r="AF56">
            <v>0</v>
          </cell>
        </row>
        <row r="57">
          <cell r="B57" t="str">
            <v>2</v>
          </cell>
          <cell r="C57" t="str">
            <v>Расшифровка источников внешнего финансирования</v>
          </cell>
          <cell r="D57" t="str">
            <v>тыс.руб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B58" t="str">
            <v>3</v>
          </cell>
          <cell r="C58" t="str">
            <v>Расшифровка источников внешнего финансирования</v>
          </cell>
          <cell r="D58" t="str">
            <v>тыс.руб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 t="str">
            <v>4</v>
          </cell>
          <cell r="C59" t="str">
            <v>Расшифровка источников внешнего финансирования</v>
          </cell>
          <cell r="D59" t="str">
            <v>тыс.руб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1">
          <cell r="C61" t="str">
            <v>Инвестиции в основной капитал (без НДС)</v>
          </cell>
        </row>
        <row r="62">
          <cell r="B62" t="str">
            <v>№ п/п</v>
          </cell>
          <cell r="C62" t="str">
            <v>Направления инвестиций</v>
          </cell>
          <cell r="D62" t="str">
            <v>Единицы измерения</v>
          </cell>
          <cell r="E62" t="str">
            <v xml:space="preserve"> 2007г. Факт</v>
          </cell>
          <cell r="F62" t="str">
            <v xml:space="preserve"> 2008г. Факт</v>
          </cell>
          <cell r="G62" t="str">
            <v xml:space="preserve"> 2009г. План</v>
          </cell>
          <cell r="H62" t="str">
            <v>В том числе по кварталам</v>
          </cell>
          <cell r="N62" t="str">
            <v xml:space="preserve"> 2010г. Прогноз</v>
          </cell>
          <cell r="O62" t="str">
            <v xml:space="preserve"> 2011г. Прогноз</v>
          </cell>
          <cell r="P62" t="str">
            <v xml:space="preserve"> 2012г. Прогноз</v>
          </cell>
          <cell r="Q62" t="str">
            <v xml:space="preserve"> 2013г. Прогноз</v>
          </cell>
          <cell r="S62" t="str">
            <v xml:space="preserve"> 2009г. Факт</v>
          </cell>
          <cell r="T62" t="str">
            <v>В том числе по кварталам</v>
          </cell>
          <cell r="AA62" t="str">
            <v>План отчётного периода</v>
          </cell>
          <cell r="AC62" t="str">
            <v>Факт за отчётный период</v>
          </cell>
          <cell r="AE62" t="str">
            <v>Отклонение факта от плана за год.</v>
          </cell>
        </row>
        <row r="63">
          <cell r="H63" t="str">
            <v>1 кв.</v>
          </cell>
          <cell r="I63" t="str">
            <v>2 кв.</v>
          </cell>
          <cell r="J63" t="str">
            <v>6 мес.</v>
          </cell>
          <cell r="K63" t="str">
            <v>3 кв.</v>
          </cell>
          <cell r="L63" t="str">
            <v>9 мес.</v>
          </cell>
          <cell r="M63" t="str">
            <v>4 кв.</v>
          </cell>
          <cell r="T63" t="str">
            <v>1 кв.</v>
          </cell>
          <cell r="U63" t="str">
            <v>2 кв.</v>
          </cell>
          <cell r="V63" t="str">
            <v>6 мес.</v>
          </cell>
          <cell r="W63" t="str">
            <v>3 кв.</v>
          </cell>
          <cell r="X63" t="str">
            <v>9 мес.</v>
          </cell>
          <cell r="Y63" t="str">
            <v>4 кв.</v>
          </cell>
          <cell r="AA63" t="str">
            <v>4 квартал</v>
          </cell>
          <cell r="AB63" t="str">
            <v>С начала года</v>
          </cell>
          <cell r="AC63" t="str">
            <v>4 квартал</v>
          </cell>
          <cell r="AD63" t="str">
            <v>С начала года</v>
          </cell>
          <cell r="AE63" t="str">
            <v>Абсолютное</v>
          </cell>
          <cell r="AF63" t="str">
            <v>Относительное</v>
          </cell>
        </row>
        <row r="64">
          <cell r="B64">
            <v>1</v>
          </cell>
          <cell r="C64">
            <v>2</v>
          </cell>
          <cell r="D64">
            <v>3</v>
          </cell>
          <cell r="E64">
            <v>4</v>
          </cell>
          <cell r="F64">
            <v>5</v>
          </cell>
          <cell r="G64">
            <v>6</v>
          </cell>
          <cell r="H64">
            <v>7</v>
          </cell>
          <cell r="I64">
            <v>8</v>
          </cell>
          <cell r="J64">
            <v>9</v>
          </cell>
          <cell r="K64">
            <v>10</v>
          </cell>
          <cell r="L64">
            <v>11</v>
          </cell>
          <cell r="M64">
            <v>12</v>
          </cell>
          <cell r="N64">
            <v>13</v>
          </cell>
          <cell r="O64">
            <v>14</v>
          </cell>
          <cell r="P64">
            <v>15</v>
          </cell>
          <cell r="Q64">
            <v>16</v>
          </cell>
          <cell r="S64">
            <v>17</v>
          </cell>
          <cell r="T64">
            <v>18</v>
          </cell>
          <cell r="U64">
            <v>19</v>
          </cell>
          <cell r="V64">
            <v>20</v>
          </cell>
          <cell r="W64">
            <v>21</v>
          </cell>
          <cell r="X64">
            <v>22</v>
          </cell>
          <cell r="Y64">
            <v>23</v>
          </cell>
          <cell r="AA64">
            <v>24</v>
          </cell>
          <cell r="AB64">
            <v>25</v>
          </cell>
          <cell r="AC64">
            <v>26</v>
          </cell>
          <cell r="AD64">
            <v>27</v>
          </cell>
          <cell r="AE64">
            <v>28</v>
          </cell>
          <cell r="AF64">
            <v>29</v>
          </cell>
        </row>
        <row r="65">
          <cell r="C65" t="str">
            <v>Инвестиции, всего (сумма строк 1, 2, 3, 4)</v>
          </cell>
          <cell r="D65" t="str">
            <v>тыс.руб</v>
          </cell>
          <cell r="E65">
            <v>359327</v>
          </cell>
          <cell r="F65">
            <v>301464</v>
          </cell>
          <cell r="G65">
            <v>163338</v>
          </cell>
          <cell r="H65">
            <v>21068</v>
          </cell>
          <cell r="I65">
            <v>34416</v>
          </cell>
          <cell r="J65">
            <v>55484</v>
          </cell>
          <cell r="K65">
            <v>8111</v>
          </cell>
          <cell r="L65">
            <v>63595</v>
          </cell>
          <cell r="M65">
            <v>99743</v>
          </cell>
          <cell r="N65">
            <v>1527177</v>
          </cell>
          <cell r="O65">
            <v>1494163</v>
          </cell>
          <cell r="P65">
            <v>1016200</v>
          </cell>
          <cell r="Q65">
            <v>0</v>
          </cell>
          <cell r="S65">
            <v>169936</v>
          </cell>
          <cell r="T65">
            <v>21068</v>
          </cell>
          <cell r="U65">
            <v>34416</v>
          </cell>
          <cell r="V65">
            <v>55484</v>
          </cell>
          <cell r="W65">
            <v>9399</v>
          </cell>
          <cell r="X65">
            <v>64883</v>
          </cell>
          <cell r="Y65">
            <v>105053</v>
          </cell>
          <cell r="AA65">
            <v>99743</v>
          </cell>
          <cell r="AB65">
            <v>163338</v>
          </cell>
          <cell r="AC65">
            <v>105053</v>
          </cell>
          <cell r="AD65">
            <v>169936</v>
          </cell>
          <cell r="AE65">
            <v>6598</v>
          </cell>
          <cell r="AF65">
            <v>4.0394764231226045E-2</v>
          </cell>
        </row>
        <row r="66">
          <cell r="B66" t="str">
            <v>1.</v>
          </cell>
          <cell r="C66" t="str">
            <v>Инвестиции в основной капитал</v>
          </cell>
          <cell r="D66" t="str">
            <v>тыс.руб</v>
          </cell>
          <cell r="E66">
            <v>359327</v>
          </cell>
          <cell r="F66">
            <v>301464</v>
          </cell>
          <cell r="G66">
            <v>163338</v>
          </cell>
          <cell r="H66">
            <v>21068</v>
          </cell>
          <cell r="I66">
            <v>34416</v>
          </cell>
          <cell r="J66">
            <v>55484</v>
          </cell>
          <cell r="K66">
            <v>8111</v>
          </cell>
          <cell r="L66">
            <v>63595</v>
          </cell>
          <cell r="M66">
            <v>99743</v>
          </cell>
          <cell r="N66">
            <v>1527177</v>
          </cell>
          <cell r="O66">
            <v>1494163</v>
          </cell>
          <cell r="P66">
            <v>1016200</v>
          </cell>
          <cell r="Q66">
            <v>0</v>
          </cell>
          <cell r="S66">
            <v>169936</v>
          </cell>
          <cell r="T66">
            <v>21068</v>
          </cell>
          <cell r="U66">
            <v>34416</v>
          </cell>
          <cell r="V66">
            <v>55484</v>
          </cell>
          <cell r="W66">
            <v>9399</v>
          </cell>
          <cell r="X66">
            <v>64883</v>
          </cell>
          <cell r="Y66">
            <v>105053</v>
          </cell>
          <cell r="AA66">
            <v>99743</v>
          </cell>
          <cell r="AB66">
            <v>163338</v>
          </cell>
          <cell r="AC66">
            <v>105053</v>
          </cell>
          <cell r="AD66">
            <v>169936</v>
          </cell>
          <cell r="AE66">
            <v>6598</v>
          </cell>
          <cell r="AF66">
            <v>4.0394764231226045E-2</v>
          </cell>
        </row>
        <row r="67">
          <cell r="B67" t="str">
            <v>1.1.</v>
          </cell>
          <cell r="C67" t="str">
            <v xml:space="preserve">Инвестиции на производственное развитие </v>
          </cell>
          <cell r="D67" t="str">
            <v>тыс.руб</v>
          </cell>
          <cell r="E67">
            <v>351902</v>
          </cell>
          <cell r="F67">
            <v>298885</v>
          </cell>
          <cell r="G67">
            <v>162793</v>
          </cell>
          <cell r="H67">
            <v>20708</v>
          </cell>
          <cell r="I67">
            <v>34363</v>
          </cell>
          <cell r="J67">
            <v>55071</v>
          </cell>
          <cell r="K67">
            <v>7979</v>
          </cell>
          <cell r="L67">
            <v>63050</v>
          </cell>
          <cell r="M67">
            <v>99743</v>
          </cell>
          <cell r="N67">
            <v>1527177</v>
          </cell>
          <cell r="O67">
            <v>1494163</v>
          </cell>
          <cell r="P67">
            <v>1016200</v>
          </cell>
          <cell r="Q67">
            <v>0</v>
          </cell>
          <cell r="S67">
            <v>169367</v>
          </cell>
          <cell r="T67">
            <v>20708</v>
          </cell>
          <cell r="U67">
            <v>34363</v>
          </cell>
          <cell r="V67">
            <v>55071</v>
          </cell>
          <cell r="W67">
            <v>9243</v>
          </cell>
          <cell r="X67">
            <v>64314</v>
          </cell>
          <cell r="Y67">
            <v>105053</v>
          </cell>
          <cell r="AA67">
            <v>99743</v>
          </cell>
          <cell r="AB67">
            <v>162793</v>
          </cell>
          <cell r="AC67">
            <v>105053</v>
          </cell>
          <cell r="AD67">
            <v>169367</v>
          </cell>
          <cell r="AE67">
            <v>6574</v>
          </cell>
          <cell r="AF67">
            <v>4.0382571732199786E-2</v>
          </cell>
        </row>
        <row r="68">
          <cell r="B68" t="str">
            <v>1.1.1.</v>
          </cell>
          <cell r="C68" t="str">
            <v xml:space="preserve">Техническое перевооружение и реконструкция действующих предприятий </v>
          </cell>
          <cell r="D68" t="str">
            <v>тыс.руб</v>
          </cell>
          <cell r="E68">
            <v>351902</v>
          </cell>
          <cell r="F68">
            <v>277986</v>
          </cell>
          <cell r="G68">
            <v>156629</v>
          </cell>
          <cell r="H68">
            <v>20708</v>
          </cell>
          <cell r="I68">
            <v>34363</v>
          </cell>
          <cell r="J68">
            <v>55071</v>
          </cell>
          <cell r="K68">
            <v>7979</v>
          </cell>
          <cell r="L68">
            <v>63050</v>
          </cell>
          <cell r="M68">
            <v>93579</v>
          </cell>
          <cell r="N68">
            <v>745177</v>
          </cell>
          <cell r="O68">
            <v>536163</v>
          </cell>
          <cell r="P68">
            <v>671800</v>
          </cell>
          <cell r="S68">
            <v>139605</v>
          </cell>
          <cell r="T68">
            <v>17668</v>
          </cell>
          <cell r="U68">
            <v>14867</v>
          </cell>
          <cell r="V68">
            <v>32535</v>
          </cell>
          <cell r="W68">
            <v>9243</v>
          </cell>
          <cell r="X68">
            <v>41778</v>
          </cell>
          <cell r="Y68">
            <v>97827</v>
          </cell>
          <cell r="AA68">
            <v>93579</v>
          </cell>
          <cell r="AB68">
            <v>156629</v>
          </cell>
          <cell r="AC68">
            <v>97827</v>
          </cell>
          <cell r="AD68">
            <v>139605</v>
          </cell>
          <cell r="AE68">
            <v>-17024</v>
          </cell>
          <cell r="AF68">
            <v>-0.10868996162907252</v>
          </cell>
        </row>
        <row r="69">
          <cell r="B69" t="str">
            <v>1.1.2.</v>
          </cell>
          <cell r="C69" t="str">
            <v>Новое строительство и расширение действующих предприятий</v>
          </cell>
          <cell r="D69" t="str">
            <v>тыс.руб</v>
          </cell>
          <cell r="E69">
            <v>0</v>
          </cell>
          <cell r="F69">
            <v>20899</v>
          </cell>
          <cell r="G69">
            <v>6164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6164</v>
          </cell>
          <cell r="N69">
            <v>782000</v>
          </cell>
          <cell r="O69">
            <v>958000</v>
          </cell>
          <cell r="P69">
            <v>344400</v>
          </cell>
          <cell r="S69">
            <v>29762</v>
          </cell>
          <cell r="T69">
            <v>3040</v>
          </cell>
          <cell r="U69">
            <v>19496</v>
          </cell>
          <cell r="V69">
            <v>22536</v>
          </cell>
          <cell r="W69">
            <v>0</v>
          </cell>
          <cell r="X69">
            <v>22536</v>
          </cell>
          <cell r="Y69">
            <v>7226</v>
          </cell>
          <cell r="AA69">
            <v>6164</v>
          </cell>
          <cell r="AB69">
            <v>6164</v>
          </cell>
          <cell r="AC69">
            <v>7226</v>
          </cell>
          <cell r="AD69">
            <v>29762</v>
          </cell>
          <cell r="AE69">
            <v>23598</v>
          </cell>
          <cell r="AF69">
            <v>3.8283582089552239</v>
          </cell>
        </row>
        <row r="70">
          <cell r="B70" t="str">
            <v>1.1.2.1</v>
          </cell>
          <cell r="C70" t="str">
            <v xml:space="preserve"> - технологическое присоединение потребителей</v>
          </cell>
          <cell r="D70" t="str">
            <v>тыс.руб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782000</v>
          </cell>
          <cell r="O70">
            <v>913000</v>
          </cell>
          <cell r="P70">
            <v>322000</v>
          </cell>
          <cell r="S70">
            <v>25863</v>
          </cell>
          <cell r="T70">
            <v>3040</v>
          </cell>
          <cell r="U70">
            <v>19496</v>
          </cell>
          <cell r="V70">
            <v>22536</v>
          </cell>
          <cell r="W70">
            <v>0</v>
          </cell>
          <cell r="X70">
            <v>22536</v>
          </cell>
          <cell r="Y70">
            <v>3327</v>
          </cell>
          <cell r="AA70">
            <v>0</v>
          </cell>
          <cell r="AB70">
            <v>0</v>
          </cell>
          <cell r="AC70">
            <v>3327</v>
          </cell>
          <cell r="AD70">
            <v>25863</v>
          </cell>
          <cell r="AE70">
            <v>25863</v>
          </cell>
          <cell r="AF70">
            <v>0</v>
          </cell>
        </row>
        <row r="71">
          <cell r="B71" t="str">
            <v>1.2.</v>
          </cell>
          <cell r="C71" t="str">
            <v>Приобретение объектов основных средств</v>
          </cell>
          <cell r="D71" t="str">
            <v>тыс.руб</v>
          </cell>
          <cell r="E71">
            <v>7425</v>
          </cell>
          <cell r="F71">
            <v>2579</v>
          </cell>
          <cell r="G71">
            <v>545</v>
          </cell>
          <cell r="H71">
            <v>360</v>
          </cell>
          <cell r="I71">
            <v>53</v>
          </cell>
          <cell r="J71">
            <v>413</v>
          </cell>
          <cell r="K71">
            <v>132</v>
          </cell>
          <cell r="L71">
            <v>545</v>
          </cell>
          <cell r="M71">
            <v>0</v>
          </cell>
          <cell r="N71">
            <v>0</v>
          </cell>
          <cell r="O71">
            <v>0</v>
          </cell>
          <cell r="S71">
            <v>569</v>
          </cell>
          <cell r="T71">
            <v>360</v>
          </cell>
          <cell r="U71">
            <v>53</v>
          </cell>
          <cell r="V71">
            <v>413</v>
          </cell>
          <cell r="W71">
            <v>156</v>
          </cell>
          <cell r="X71">
            <v>569</v>
          </cell>
          <cell r="Y71">
            <v>0</v>
          </cell>
          <cell r="AA71">
            <v>0</v>
          </cell>
          <cell r="AB71">
            <v>545</v>
          </cell>
          <cell r="AC71">
            <v>0</v>
          </cell>
          <cell r="AD71">
            <v>569</v>
          </cell>
          <cell r="AE71">
            <v>24</v>
          </cell>
          <cell r="AF71">
            <v>4.4036697247706424E-2</v>
          </cell>
        </row>
        <row r="72">
          <cell r="B72" t="str">
            <v>1.3.</v>
          </cell>
          <cell r="C72" t="str">
            <v>Инвестиции в развитие непроизводственной сферы</v>
          </cell>
          <cell r="D72" t="str">
            <v>тыс.руб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B73">
            <v>2</v>
          </cell>
          <cell r="C73" t="str">
            <v>Финансовые вложения</v>
          </cell>
          <cell r="D73" t="str">
            <v>тыс.руб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 t="str">
            <v>2.1.</v>
          </cell>
          <cell r="C74" t="str">
            <v>Долгосрочные финансовые вложения</v>
          </cell>
          <cell r="D74" t="str">
            <v>тыс.руб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B75" t="str">
            <v>2.1.1.</v>
          </cell>
          <cell r="C75" t="str">
            <v xml:space="preserve">           в т.ч.   акции**</v>
          </cell>
          <cell r="D75" t="str">
            <v>тыс.руб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B76" t="str">
            <v>2.1.2.</v>
          </cell>
          <cell r="C76" t="str">
            <v xml:space="preserve">                       облигации**</v>
          </cell>
          <cell r="D76" t="str">
            <v>тыс.руб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B77" t="str">
            <v>2.1.3.</v>
          </cell>
          <cell r="C77" t="str">
            <v xml:space="preserve">                       займы выданные**</v>
          </cell>
          <cell r="D77" t="str">
            <v>тыс.руб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2.1.4.</v>
          </cell>
          <cell r="C78" t="str">
            <v xml:space="preserve">                       векселя**</v>
          </cell>
          <cell r="D78" t="str">
            <v>тыс.руб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2.1.5.</v>
          </cell>
          <cell r="C79" t="str">
            <v xml:space="preserve">                       прочие финансовые вложения**</v>
          </cell>
          <cell r="D79" t="str">
            <v>тыс.руб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 t="str">
            <v>2.2.</v>
          </cell>
          <cell r="C80" t="str">
            <v>Краткосрочные финансовые вложения</v>
          </cell>
          <cell r="D80" t="str">
            <v>тыс.руб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 t="str">
            <v>2.2.1.</v>
          </cell>
          <cell r="C81" t="str">
            <v xml:space="preserve">           в т.ч.   акции**</v>
          </cell>
          <cell r="D81" t="str">
            <v>тыс.руб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2.2.2.</v>
          </cell>
          <cell r="C82" t="str">
            <v xml:space="preserve">                       облигации**</v>
          </cell>
          <cell r="D82" t="str">
            <v>тыс.руб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2.2.3.</v>
          </cell>
          <cell r="C83" t="str">
            <v xml:space="preserve">                       займы выданные**</v>
          </cell>
          <cell r="D83" t="str">
            <v>тыс.руб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 t="str">
            <v>2.2.4.</v>
          </cell>
          <cell r="C84" t="str">
            <v xml:space="preserve">                       векселя**</v>
          </cell>
          <cell r="D84" t="str">
            <v>тыс.руб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2.2.5.</v>
          </cell>
          <cell r="C85" t="str">
            <v xml:space="preserve">                       прочие финансовые вложения**</v>
          </cell>
          <cell r="D85" t="str">
            <v>тыс.руб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>
            <v>3</v>
          </cell>
          <cell r="C86" t="str">
            <v>Нематериальные активы</v>
          </cell>
          <cell r="D86" t="str">
            <v>тыс.руб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>
            <v>4</v>
          </cell>
          <cell r="C87" t="str">
            <v xml:space="preserve">Прочие вложения      </v>
          </cell>
          <cell r="D87" t="str">
            <v>тыс.руб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 t="str">
            <v>1а</v>
          </cell>
          <cell r="C88" t="str">
            <v xml:space="preserve">Объекты инвестиций в основной капитал (расшифровка стр.1) </v>
          </cell>
          <cell r="D88" t="str">
            <v>тыс.руб</v>
          </cell>
          <cell r="E88">
            <v>359327</v>
          </cell>
          <cell r="F88">
            <v>301464</v>
          </cell>
          <cell r="G88">
            <v>163338</v>
          </cell>
          <cell r="H88">
            <v>21068</v>
          </cell>
          <cell r="I88">
            <v>34416</v>
          </cell>
          <cell r="J88">
            <v>55484</v>
          </cell>
          <cell r="K88">
            <v>8111</v>
          </cell>
          <cell r="L88">
            <v>63595</v>
          </cell>
          <cell r="M88">
            <v>99743</v>
          </cell>
          <cell r="N88">
            <v>1527177</v>
          </cell>
          <cell r="O88">
            <v>1494163</v>
          </cell>
          <cell r="P88">
            <v>1016200</v>
          </cell>
          <cell r="Q88">
            <v>0</v>
          </cell>
          <cell r="S88">
            <v>169936</v>
          </cell>
          <cell r="T88">
            <v>21068</v>
          </cell>
          <cell r="U88">
            <v>34416</v>
          </cell>
          <cell r="V88">
            <v>55484</v>
          </cell>
          <cell r="W88">
            <v>9399</v>
          </cell>
          <cell r="X88">
            <v>64883</v>
          </cell>
          <cell r="Y88">
            <v>105053</v>
          </cell>
          <cell r="AA88">
            <v>99743</v>
          </cell>
          <cell r="AB88">
            <v>163338</v>
          </cell>
          <cell r="AC88">
            <v>105053</v>
          </cell>
          <cell r="AD88">
            <v>169936</v>
          </cell>
          <cell r="AE88">
            <v>6598</v>
          </cell>
          <cell r="AF88">
            <v>4.0394764231226045E-2</v>
          </cell>
        </row>
        <row r="89">
          <cell r="B89" t="str">
            <v>1а.1</v>
          </cell>
          <cell r="C89" t="str">
            <v>Объекты генерации</v>
          </cell>
          <cell r="D89" t="str">
            <v>тыс.руб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1а.1.1</v>
          </cell>
          <cell r="C90" t="str">
            <v xml:space="preserve">   - гидроэлектростанции</v>
          </cell>
          <cell r="D90" t="str">
            <v>тыс.руб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1а.1.2</v>
          </cell>
          <cell r="C91" t="str">
            <v xml:space="preserve">   - зоны затопления</v>
          </cell>
          <cell r="D91" t="str">
            <v>тыс.руб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B92" t="str">
            <v>1а.1.3</v>
          </cell>
          <cell r="C92" t="str">
            <v xml:space="preserve">   - тепловые электростанции </v>
          </cell>
          <cell r="D92" t="str">
            <v>тыс.руб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1а.2</v>
          </cell>
          <cell r="C93" t="str">
            <v>Электросетевые объекты</v>
          </cell>
          <cell r="D93" t="str">
            <v>тыс.руб</v>
          </cell>
          <cell r="E93">
            <v>255746</v>
          </cell>
          <cell r="F93">
            <v>239243</v>
          </cell>
          <cell r="G93">
            <v>115169</v>
          </cell>
          <cell r="H93">
            <v>6621</v>
          </cell>
          <cell r="I93">
            <v>28662</v>
          </cell>
          <cell r="J93">
            <v>35283</v>
          </cell>
          <cell r="K93">
            <v>132</v>
          </cell>
          <cell r="L93">
            <v>35415</v>
          </cell>
          <cell r="M93">
            <v>79754</v>
          </cell>
          <cell r="N93">
            <v>1403612</v>
          </cell>
          <cell r="O93">
            <v>1381604</v>
          </cell>
          <cell r="P93">
            <v>841751</v>
          </cell>
          <cell r="Q93">
            <v>0</v>
          </cell>
          <cell r="S93">
            <v>116184</v>
          </cell>
          <cell r="T93">
            <v>6621</v>
          </cell>
          <cell r="U93">
            <v>28662</v>
          </cell>
          <cell r="V93">
            <v>35283</v>
          </cell>
          <cell r="W93">
            <v>2804</v>
          </cell>
          <cell r="X93">
            <v>38087</v>
          </cell>
          <cell r="Y93">
            <v>78097</v>
          </cell>
          <cell r="AA93">
            <v>79754</v>
          </cell>
          <cell r="AB93">
            <v>115169</v>
          </cell>
          <cell r="AC93">
            <v>78097</v>
          </cell>
          <cell r="AD93">
            <v>116184</v>
          </cell>
          <cell r="AE93">
            <v>1015</v>
          </cell>
          <cell r="AF93">
            <v>8.8131354791653998E-3</v>
          </cell>
        </row>
        <row r="94">
          <cell r="B94" t="str">
            <v>1а.2.1</v>
          </cell>
          <cell r="C94" t="str">
            <v xml:space="preserve">   - электрические линии</v>
          </cell>
          <cell r="D94" t="str">
            <v>тыс.руб</v>
          </cell>
          <cell r="E94">
            <v>118916</v>
          </cell>
          <cell r="F94">
            <v>95873</v>
          </cell>
          <cell r="G94">
            <v>17403</v>
          </cell>
          <cell r="H94">
            <v>433</v>
          </cell>
          <cell r="I94">
            <v>1371</v>
          </cell>
          <cell r="J94">
            <v>1804</v>
          </cell>
          <cell r="K94">
            <v>105</v>
          </cell>
          <cell r="L94">
            <v>1909</v>
          </cell>
          <cell r="M94">
            <v>15494</v>
          </cell>
          <cell r="N94">
            <v>742421</v>
          </cell>
          <cell r="O94">
            <v>585474</v>
          </cell>
          <cell r="P94">
            <v>487125</v>
          </cell>
          <cell r="S94">
            <v>23961</v>
          </cell>
          <cell r="T94">
            <v>433</v>
          </cell>
          <cell r="U94">
            <v>1371</v>
          </cell>
          <cell r="V94">
            <v>1804</v>
          </cell>
          <cell r="W94">
            <v>668</v>
          </cell>
          <cell r="X94">
            <v>2472</v>
          </cell>
          <cell r="Y94">
            <v>21489</v>
          </cell>
          <cell r="AA94">
            <v>15494</v>
          </cell>
          <cell r="AB94">
            <v>17403</v>
          </cell>
          <cell r="AC94">
            <v>21489</v>
          </cell>
          <cell r="AD94">
            <v>23961</v>
          </cell>
          <cell r="AE94">
            <v>6558</v>
          </cell>
          <cell r="AF94">
            <v>0.37683158076193762</v>
          </cell>
        </row>
        <row r="95">
          <cell r="B95" t="str">
            <v>1а.2.2</v>
          </cell>
          <cell r="C95" t="str">
            <v xml:space="preserve">   - машины и оборудование подстанций</v>
          </cell>
          <cell r="D95" t="str">
            <v>тыс.руб</v>
          </cell>
          <cell r="E95">
            <v>136830</v>
          </cell>
          <cell r="F95">
            <v>143370</v>
          </cell>
          <cell r="G95">
            <v>97766</v>
          </cell>
          <cell r="H95">
            <v>6188</v>
          </cell>
          <cell r="I95">
            <v>27291</v>
          </cell>
          <cell r="J95">
            <v>33479</v>
          </cell>
          <cell r="K95">
            <v>27</v>
          </cell>
          <cell r="L95">
            <v>33506</v>
          </cell>
          <cell r="M95">
            <v>64260</v>
          </cell>
          <cell r="N95">
            <v>661191</v>
          </cell>
          <cell r="O95">
            <v>796130</v>
          </cell>
          <cell r="P95">
            <v>354626</v>
          </cell>
          <cell r="S95">
            <v>92223</v>
          </cell>
          <cell r="T95">
            <v>6188</v>
          </cell>
          <cell r="U95">
            <v>27291</v>
          </cell>
          <cell r="V95">
            <v>33479</v>
          </cell>
          <cell r="W95">
            <v>2136</v>
          </cell>
          <cell r="X95">
            <v>35615</v>
          </cell>
          <cell r="Y95">
            <v>56608</v>
          </cell>
          <cell r="AA95">
            <v>64260</v>
          </cell>
          <cell r="AB95">
            <v>97766</v>
          </cell>
          <cell r="AC95">
            <v>56608</v>
          </cell>
          <cell r="AD95">
            <v>92223</v>
          </cell>
          <cell r="AE95">
            <v>-5543</v>
          </cell>
          <cell r="AF95">
            <v>-5.6696602090706379E-2</v>
          </cell>
        </row>
        <row r="96">
          <cell r="B96" t="str">
            <v>1а.3</v>
          </cell>
          <cell r="C96" t="str">
            <v>Тепловые сети</v>
          </cell>
          <cell r="D96" t="str">
            <v>тыс.руб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1а.4</v>
          </cell>
          <cell r="C97" t="str">
            <v>АИИС КУЭ</v>
          </cell>
          <cell r="D97" t="str">
            <v>тыс.руб</v>
          </cell>
          <cell r="E97">
            <v>11791</v>
          </cell>
          <cell r="F97">
            <v>2241</v>
          </cell>
          <cell r="G97">
            <v>2066</v>
          </cell>
          <cell r="H97">
            <v>0</v>
          </cell>
          <cell r="I97">
            <v>230</v>
          </cell>
          <cell r="J97">
            <v>230</v>
          </cell>
          <cell r="K97">
            <v>0</v>
          </cell>
          <cell r="L97">
            <v>230</v>
          </cell>
          <cell r="M97">
            <v>1836</v>
          </cell>
          <cell r="N97">
            <v>30665</v>
          </cell>
          <cell r="O97">
            <v>31159</v>
          </cell>
          <cell r="P97">
            <v>35149</v>
          </cell>
          <cell r="S97">
            <v>1318</v>
          </cell>
          <cell r="T97">
            <v>0</v>
          </cell>
          <cell r="U97">
            <v>230</v>
          </cell>
          <cell r="V97">
            <v>230</v>
          </cell>
          <cell r="W97">
            <v>223</v>
          </cell>
          <cell r="X97">
            <v>453</v>
          </cell>
          <cell r="Y97">
            <v>865</v>
          </cell>
          <cell r="AA97">
            <v>1836</v>
          </cell>
          <cell r="AB97">
            <v>2066</v>
          </cell>
          <cell r="AC97">
            <v>865</v>
          </cell>
          <cell r="AD97">
            <v>1318</v>
          </cell>
          <cell r="AE97">
            <v>-748</v>
          </cell>
          <cell r="AF97">
            <v>-0.36205227492739595</v>
          </cell>
        </row>
        <row r="98">
          <cell r="B98" t="str">
            <v>1а.5</v>
          </cell>
          <cell r="C98" t="str">
            <v>Объекты производственной инфраструктуры</v>
          </cell>
          <cell r="D98" t="str">
            <v>тыс.руб</v>
          </cell>
          <cell r="E98">
            <v>83855</v>
          </cell>
          <cell r="F98">
            <v>31425</v>
          </cell>
          <cell r="G98">
            <v>18510</v>
          </cell>
          <cell r="H98">
            <v>7486</v>
          </cell>
          <cell r="I98">
            <v>4233</v>
          </cell>
          <cell r="J98">
            <v>11719</v>
          </cell>
          <cell r="K98">
            <v>235</v>
          </cell>
          <cell r="L98">
            <v>11954</v>
          </cell>
          <cell r="M98">
            <v>6556</v>
          </cell>
          <cell r="N98">
            <v>35900</v>
          </cell>
          <cell r="O98">
            <v>13400</v>
          </cell>
          <cell r="P98">
            <v>60300</v>
          </cell>
          <cell r="S98">
            <v>22032</v>
          </cell>
          <cell r="T98">
            <v>7486</v>
          </cell>
          <cell r="U98">
            <v>4233</v>
          </cell>
          <cell r="V98">
            <v>11719</v>
          </cell>
          <cell r="W98">
            <v>888</v>
          </cell>
          <cell r="X98">
            <v>12607</v>
          </cell>
          <cell r="Y98">
            <v>9425</v>
          </cell>
          <cell r="AA98">
            <v>6556</v>
          </cell>
          <cell r="AB98">
            <v>18510</v>
          </cell>
          <cell r="AC98">
            <v>9425</v>
          </cell>
          <cell r="AD98">
            <v>22032</v>
          </cell>
          <cell r="AE98">
            <v>3522</v>
          </cell>
          <cell r="AF98">
            <v>0.19027552674230147</v>
          </cell>
        </row>
        <row r="99">
          <cell r="B99" t="str">
            <v>1а.6</v>
          </cell>
          <cell r="C99" t="str">
            <v>Прочие производственные и хозяйственные объекты</v>
          </cell>
          <cell r="D99" t="str">
            <v>тыс.руб</v>
          </cell>
          <cell r="E99">
            <v>0</v>
          </cell>
          <cell r="F99">
            <v>24133</v>
          </cell>
          <cell r="G99">
            <v>23343</v>
          </cell>
          <cell r="H99">
            <v>2862</v>
          </cell>
          <cell r="I99">
            <v>1140</v>
          </cell>
          <cell r="J99">
            <v>4002</v>
          </cell>
          <cell r="K99">
            <v>7744</v>
          </cell>
          <cell r="L99">
            <v>11746</v>
          </cell>
          <cell r="M99">
            <v>11597</v>
          </cell>
          <cell r="N99">
            <v>51000</v>
          </cell>
          <cell r="O99">
            <v>60000</v>
          </cell>
          <cell r="P99">
            <v>71000</v>
          </cell>
          <cell r="S99">
            <v>25659</v>
          </cell>
          <cell r="T99">
            <v>2862</v>
          </cell>
          <cell r="U99">
            <v>1140</v>
          </cell>
          <cell r="V99">
            <v>4002</v>
          </cell>
          <cell r="W99">
            <v>5393</v>
          </cell>
          <cell r="X99">
            <v>9395</v>
          </cell>
          <cell r="Y99">
            <v>16264</v>
          </cell>
          <cell r="AA99">
            <v>11597</v>
          </cell>
          <cell r="AB99">
            <v>23343</v>
          </cell>
          <cell r="AC99">
            <v>16264</v>
          </cell>
          <cell r="AD99">
            <v>25659</v>
          </cell>
          <cell r="AE99">
            <v>2316</v>
          </cell>
          <cell r="AF99">
            <v>9.9216039069528333E-2</v>
          </cell>
        </row>
        <row r="100">
          <cell r="B100" t="str">
            <v>1а.7</v>
          </cell>
          <cell r="C100" t="str">
            <v xml:space="preserve">Проектно-изыскательские работы </v>
          </cell>
          <cell r="D100" t="str">
            <v>тыс.руб</v>
          </cell>
          <cell r="E100">
            <v>7935</v>
          </cell>
          <cell r="F100">
            <v>4422</v>
          </cell>
          <cell r="G100">
            <v>4250</v>
          </cell>
          <cell r="H100">
            <v>4099</v>
          </cell>
          <cell r="I100">
            <v>151</v>
          </cell>
          <cell r="J100">
            <v>4250</v>
          </cell>
          <cell r="K100">
            <v>0</v>
          </cell>
          <cell r="L100">
            <v>4250</v>
          </cell>
          <cell r="M100">
            <v>0</v>
          </cell>
          <cell r="N100">
            <v>6000</v>
          </cell>
          <cell r="O100">
            <v>8000</v>
          </cell>
          <cell r="P100">
            <v>8000</v>
          </cell>
          <cell r="S100">
            <v>4743</v>
          </cell>
          <cell r="T100">
            <v>4099</v>
          </cell>
          <cell r="U100">
            <v>151</v>
          </cell>
          <cell r="V100">
            <v>4250</v>
          </cell>
          <cell r="W100">
            <v>91</v>
          </cell>
          <cell r="X100">
            <v>4341</v>
          </cell>
          <cell r="Y100">
            <v>402</v>
          </cell>
          <cell r="AA100">
            <v>0</v>
          </cell>
          <cell r="AB100">
            <v>4250</v>
          </cell>
          <cell r="AC100">
            <v>402</v>
          </cell>
          <cell r="AD100">
            <v>4743</v>
          </cell>
          <cell r="AE100">
            <v>493</v>
          </cell>
          <cell r="AF100">
            <v>0.11600000000000001</v>
          </cell>
        </row>
        <row r="101">
          <cell r="B101" t="str">
            <v>1б</v>
          </cell>
          <cell r="C101" t="str">
            <v xml:space="preserve">Направления финансирования инвестиций (расшифровка стр.1) </v>
          </cell>
          <cell r="D101" t="str">
            <v>тыс.руб</v>
          </cell>
          <cell r="E101">
            <v>359327</v>
          </cell>
          <cell r="F101">
            <v>301464</v>
          </cell>
          <cell r="G101">
            <v>163338</v>
          </cell>
          <cell r="H101">
            <v>21068</v>
          </cell>
          <cell r="I101">
            <v>34416</v>
          </cell>
          <cell r="J101">
            <v>55484</v>
          </cell>
          <cell r="K101">
            <v>8111</v>
          </cell>
          <cell r="L101">
            <v>63595</v>
          </cell>
          <cell r="M101">
            <v>99743</v>
          </cell>
          <cell r="N101">
            <v>1527177</v>
          </cell>
          <cell r="O101">
            <v>1494163</v>
          </cell>
          <cell r="P101">
            <v>1016200</v>
          </cell>
          <cell r="Q101">
            <v>124450.6</v>
          </cell>
          <cell r="S101">
            <v>169936</v>
          </cell>
          <cell r="T101">
            <v>21068</v>
          </cell>
          <cell r="U101">
            <v>34416</v>
          </cell>
          <cell r="V101">
            <v>55484</v>
          </cell>
          <cell r="W101">
            <v>9399</v>
          </cell>
          <cell r="X101">
            <v>64883</v>
          </cell>
          <cell r="Y101">
            <v>105053</v>
          </cell>
          <cell r="AA101">
            <v>99743</v>
          </cell>
          <cell r="AB101">
            <v>163338</v>
          </cell>
          <cell r="AC101">
            <v>105053</v>
          </cell>
          <cell r="AD101">
            <v>169936</v>
          </cell>
          <cell r="AE101">
            <v>6598</v>
          </cell>
          <cell r="AF101">
            <v>4.0394764231226045E-2</v>
          </cell>
        </row>
        <row r="102">
          <cell r="B102" t="str">
            <v>1б.1</v>
          </cell>
          <cell r="C102" t="str">
            <v>Материалы</v>
          </cell>
          <cell r="D102" t="str">
            <v>тыс.руб</v>
          </cell>
          <cell r="E102">
            <v>21904</v>
          </cell>
          <cell r="F102">
            <v>2576</v>
          </cell>
          <cell r="G102">
            <v>8</v>
          </cell>
          <cell r="H102">
            <v>0</v>
          </cell>
          <cell r="I102">
            <v>8</v>
          </cell>
          <cell r="J102">
            <v>8</v>
          </cell>
          <cell r="K102">
            <v>0</v>
          </cell>
          <cell r="L102">
            <v>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S102">
            <v>468</v>
          </cell>
          <cell r="T102">
            <v>0</v>
          </cell>
          <cell r="U102">
            <v>8</v>
          </cell>
          <cell r="V102">
            <v>8</v>
          </cell>
          <cell r="W102">
            <v>3</v>
          </cell>
          <cell r="X102">
            <v>11</v>
          </cell>
          <cell r="Y102">
            <v>457</v>
          </cell>
          <cell r="AA102">
            <v>0</v>
          </cell>
          <cell r="AB102">
            <v>8</v>
          </cell>
          <cell r="AC102">
            <v>457</v>
          </cell>
          <cell r="AD102">
            <v>468</v>
          </cell>
          <cell r="AE102">
            <v>460</v>
          </cell>
          <cell r="AF102">
            <v>57.5</v>
          </cell>
        </row>
        <row r="103">
          <cell r="B103" t="str">
            <v>1б.2</v>
          </cell>
          <cell r="C103" t="str">
            <v>ФОТ</v>
          </cell>
          <cell r="D103" t="str">
            <v>тыс.руб</v>
          </cell>
          <cell r="E103">
            <v>2019</v>
          </cell>
          <cell r="F103">
            <v>5392</v>
          </cell>
          <cell r="G103">
            <v>7919.2999999999993</v>
          </cell>
          <cell r="H103">
            <v>1681</v>
          </cell>
          <cell r="I103">
            <v>2624</v>
          </cell>
          <cell r="J103">
            <v>4305</v>
          </cell>
          <cell r="K103">
            <v>1782.9</v>
          </cell>
          <cell r="L103">
            <v>6087.9</v>
          </cell>
          <cell r="M103">
            <v>1831.4</v>
          </cell>
          <cell r="N103">
            <v>7615</v>
          </cell>
          <cell r="O103">
            <v>8179</v>
          </cell>
          <cell r="P103">
            <v>8751</v>
          </cell>
          <cell r="S103">
            <v>7888</v>
          </cell>
          <cell r="T103">
            <v>1681</v>
          </cell>
          <cell r="U103">
            <v>2624</v>
          </cell>
          <cell r="V103">
            <v>4305</v>
          </cell>
          <cell r="W103">
            <v>1612</v>
          </cell>
          <cell r="X103">
            <v>5917</v>
          </cell>
          <cell r="Y103">
            <v>1971</v>
          </cell>
          <cell r="AA103">
            <v>1831.4</v>
          </cell>
          <cell r="AB103">
            <v>7919.2999999999993</v>
          </cell>
          <cell r="AC103">
            <v>1971</v>
          </cell>
          <cell r="AD103">
            <v>7888</v>
          </cell>
          <cell r="AE103">
            <v>-31.299999999999272</v>
          </cell>
          <cell r="AF103">
            <v>-3.9523695276096719E-3</v>
          </cell>
        </row>
        <row r="104">
          <cell r="B104" t="str">
            <v>1б.3</v>
          </cell>
          <cell r="C104" t="str">
            <v>ЕСН</v>
          </cell>
          <cell r="D104" t="str">
            <v>тыс.руб</v>
          </cell>
          <cell r="E104">
            <v>534</v>
          </cell>
          <cell r="F104">
            <v>1027</v>
          </cell>
          <cell r="G104">
            <v>1658.6999999999998</v>
          </cell>
          <cell r="H104">
            <v>405</v>
          </cell>
          <cell r="I104">
            <v>365</v>
          </cell>
          <cell r="J104">
            <v>770</v>
          </cell>
          <cell r="K104">
            <v>407.1</v>
          </cell>
          <cell r="L104">
            <v>1177.0999999999999</v>
          </cell>
          <cell r="M104">
            <v>481.6</v>
          </cell>
          <cell r="N104">
            <v>2010</v>
          </cell>
          <cell r="O104">
            <v>2159</v>
          </cell>
          <cell r="P104">
            <v>2310</v>
          </cell>
          <cell r="S104">
            <v>1289</v>
          </cell>
          <cell r="T104">
            <v>405</v>
          </cell>
          <cell r="U104">
            <v>365</v>
          </cell>
          <cell r="V104">
            <v>770</v>
          </cell>
          <cell r="W104">
            <v>271</v>
          </cell>
          <cell r="X104">
            <v>1041</v>
          </cell>
          <cell r="Y104">
            <v>248</v>
          </cell>
          <cell r="AA104">
            <v>481.6</v>
          </cell>
          <cell r="AB104">
            <v>1658.6999999999998</v>
          </cell>
          <cell r="AC104">
            <v>248</v>
          </cell>
          <cell r="AD104">
            <v>1289</v>
          </cell>
          <cell r="AE104">
            <v>-369.69999999999982</v>
          </cell>
          <cell r="AF104">
            <v>-0.22288539217459447</v>
          </cell>
        </row>
        <row r="105">
          <cell r="B105" t="str">
            <v>1б.4</v>
          </cell>
          <cell r="C105" t="str">
            <v>Услуги подрядных организаций</v>
          </cell>
          <cell r="D105" t="str">
            <v>тыс.руб</v>
          </cell>
          <cell r="E105">
            <v>154090</v>
          </cell>
          <cell r="F105">
            <v>228129</v>
          </cell>
          <cell r="G105">
            <v>77549</v>
          </cell>
          <cell r="H105">
            <v>15792</v>
          </cell>
          <cell r="I105">
            <v>29289</v>
          </cell>
          <cell r="J105">
            <v>45081</v>
          </cell>
          <cell r="K105">
            <v>109</v>
          </cell>
          <cell r="L105">
            <v>45190</v>
          </cell>
          <cell r="M105">
            <v>32359</v>
          </cell>
          <cell r="N105">
            <v>1478552</v>
          </cell>
          <cell r="O105">
            <v>1435825</v>
          </cell>
          <cell r="P105">
            <v>947139</v>
          </cell>
          <cell r="S105">
            <v>83528</v>
          </cell>
          <cell r="T105">
            <v>15792</v>
          </cell>
          <cell r="U105">
            <v>29289</v>
          </cell>
          <cell r="V105">
            <v>45081</v>
          </cell>
          <cell r="W105">
            <v>3016</v>
          </cell>
          <cell r="X105">
            <v>48097</v>
          </cell>
          <cell r="Y105">
            <v>35431</v>
          </cell>
          <cell r="AA105">
            <v>32359</v>
          </cell>
          <cell r="AB105">
            <v>77549</v>
          </cell>
          <cell r="AC105">
            <v>35431</v>
          </cell>
          <cell r="AD105">
            <v>83528</v>
          </cell>
          <cell r="AE105">
            <v>5979</v>
          </cell>
          <cell r="AF105">
            <v>7.7099640227469082E-2</v>
          </cell>
        </row>
        <row r="106">
          <cell r="B106" t="str">
            <v>1б.5</v>
          </cell>
          <cell r="C106" t="str">
            <v>Основные средства, требующие монтажа</v>
          </cell>
          <cell r="D106" t="str">
            <v>тыс.руб</v>
          </cell>
          <cell r="E106">
            <v>159118</v>
          </cell>
          <cell r="F106">
            <v>45977</v>
          </cell>
          <cell r="G106">
            <v>61761</v>
          </cell>
          <cell r="H106">
            <v>2625</v>
          </cell>
          <cell r="I106">
            <v>1368</v>
          </cell>
          <cell r="J106">
            <v>3993</v>
          </cell>
          <cell r="K106">
            <v>0</v>
          </cell>
          <cell r="L106">
            <v>3993</v>
          </cell>
          <cell r="M106">
            <v>57768</v>
          </cell>
          <cell r="N106">
            <v>0</v>
          </cell>
          <cell r="O106">
            <v>0</v>
          </cell>
          <cell r="P106">
            <v>0</v>
          </cell>
          <cell r="Q106">
            <v>62100.6</v>
          </cell>
          <cell r="S106">
            <v>53854</v>
          </cell>
          <cell r="T106">
            <v>2625</v>
          </cell>
          <cell r="U106">
            <v>1368</v>
          </cell>
          <cell r="V106">
            <v>3993</v>
          </cell>
          <cell r="W106">
            <v>0</v>
          </cell>
          <cell r="X106">
            <v>3993</v>
          </cell>
          <cell r="Y106">
            <v>49861</v>
          </cell>
          <cell r="AA106">
            <v>57768</v>
          </cell>
          <cell r="AB106">
            <v>61761</v>
          </cell>
          <cell r="AC106">
            <v>49861</v>
          </cell>
          <cell r="AD106">
            <v>53854</v>
          </cell>
          <cell r="AE106">
            <v>-7907</v>
          </cell>
          <cell r="AF106">
            <v>-0.12802577678470231</v>
          </cell>
        </row>
        <row r="107">
          <cell r="B107" t="str">
            <v>1б.6</v>
          </cell>
          <cell r="C107" t="str">
            <v>Основные средства, не требующие монтажа</v>
          </cell>
          <cell r="D107" t="str">
            <v>тыс.руб</v>
          </cell>
          <cell r="E107">
            <v>13727</v>
          </cell>
          <cell r="F107">
            <v>15697</v>
          </cell>
          <cell r="G107">
            <v>13847</v>
          </cell>
          <cell r="H107">
            <v>96</v>
          </cell>
          <cell r="I107">
            <v>636</v>
          </cell>
          <cell r="J107">
            <v>732</v>
          </cell>
          <cell r="K107">
            <v>5812</v>
          </cell>
          <cell r="L107">
            <v>6544</v>
          </cell>
          <cell r="M107">
            <v>7303</v>
          </cell>
          <cell r="N107">
            <v>39000</v>
          </cell>
          <cell r="O107">
            <v>48000</v>
          </cell>
          <cell r="P107">
            <v>58000</v>
          </cell>
          <cell r="Q107">
            <v>62350</v>
          </cell>
          <cell r="S107">
            <v>14720</v>
          </cell>
          <cell r="T107">
            <v>96</v>
          </cell>
          <cell r="U107">
            <v>636</v>
          </cell>
          <cell r="V107">
            <v>732</v>
          </cell>
          <cell r="W107">
            <v>4173</v>
          </cell>
          <cell r="X107">
            <v>4905</v>
          </cell>
          <cell r="Y107">
            <v>9815</v>
          </cell>
          <cell r="AA107">
            <v>7303</v>
          </cell>
          <cell r="AB107">
            <v>13847</v>
          </cell>
          <cell r="AC107">
            <v>9815</v>
          </cell>
          <cell r="AD107">
            <v>14720</v>
          </cell>
          <cell r="AE107">
            <v>873</v>
          </cell>
          <cell r="AF107">
            <v>6.3046147179894568E-2</v>
          </cell>
        </row>
        <row r="108">
          <cell r="B108" t="str">
            <v>1б.7</v>
          </cell>
          <cell r="C108" t="str">
            <v>Прочее</v>
          </cell>
          <cell r="D108" t="str">
            <v>тыс.руб</v>
          </cell>
          <cell r="E108">
            <v>7935</v>
          </cell>
          <cell r="F108">
            <v>2666</v>
          </cell>
          <cell r="G108">
            <v>595</v>
          </cell>
          <cell r="H108">
            <v>469</v>
          </cell>
          <cell r="I108">
            <v>126</v>
          </cell>
          <cell r="J108">
            <v>595</v>
          </cell>
          <cell r="K108">
            <v>0</v>
          </cell>
          <cell r="L108">
            <v>595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S108">
            <v>8189</v>
          </cell>
          <cell r="T108">
            <v>469</v>
          </cell>
          <cell r="U108">
            <v>126</v>
          </cell>
          <cell r="V108">
            <v>595</v>
          </cell>
          <cell r="W108">
            <v>324</v>
          </cell>
          <cell r="X108">
            <v>919</v>
          </cell>
          <cell r="Y108">
            <v>7270</v>
          </cell>
          <cell r="AA108">
            <v>0</v>
          </cell>
          <cell r="AB108">
            <v>595</v>
          </cell>
          <cell r="AC108">
            <v>7270</v>
          </cell>
          <cell r="AD108">
            <v>8189</v>
          </cell>
          <cell r="AE108">
            <v>7594</v>
          </cell>
          <cell r="AF108">
            <v>12.763025210084034</v>
          </cell>
        </row>
        <row r="109">
          <cell r="B109">
            <v>5</v>
          </cell>
          <cell r="C109" t="str">
            <v>Справочно: Кроме того, уплачиваемый НДС</v>
          </cell>
          <cell r="D109" t="str">
            <v>тыс.руб</v>
          </cell>
          <cell r="E109">
            <v>43974</v>
          </cell>
          <cell r="F109">
            <v>43796</v>
          </cell>
          <cell r="G109">
            <v>27524</v>
          </cell>
          <cell r="H109">
            <v>2842</v>
          </cell>
          <cell r="I109">
            <v>5268</v>
          </cell>
          <cell r="J109">
            <v>8110</v>
          </cell>
          <cell r="K109">
            <v>1460</v>
          </cell>
          <cell r="L109">
            <v>9570</v>
          </cell>
          <cell r="M109">
            <v>17954</v>
          </cell>
          <cell r="N109">
            <v>274892</v>
          </cell>
          <cell r="O109">
            <v>268949.3</v>
          </cell>
          <cell r="P109">
            <v>182916</v>
          </cell>
          <cell r="S109">
            <v>14822</v>
          </cell>
          <cell r="T109">
            <v>2842</v>
          </cell>
          <cell r="U109">
            <v>5268</v>
          </cell>
          <cell r="V109">
            <v>8110</v>
          </cell>
          <cell r="W109">
            <v>538</v>
          </cell>
          <cell r="X109">
            <v>8648</v>
          </cell>
          <cell r="Y109">
            <v>6174</v>
          </cell>
          <cell r="AA109">
            <v>17954</v>
          </cell>
          <cell r="AB109">
            <v>27524</v>
          </cell>
          <cell r="AC109">
            <v>6174</v>
          </cell>
          <cell r="AD109">
            <v>14822</v>
          </cell>
          <cell r="AE109">
            <v>-12702</v>
          </cell>
          <cell r="AF109">
            <v>-0.46148815579130942</v>
          </cell>
        </row>
        <row r="110">
          <cell r="B110">
            <v>6</v>
          </cell>
          <cell r="C110" t="str">
            <v>Погашение инвестиционных кредитов</v>
          </cell>
          <cell r="D110" t="str">
            <v>тыс.руб</v>
          </cell>
          <cell r="E110">
            <v>0</v>
          </cell>
          <cell r="F110">
            <v>0</v>
          </cell>
          <cell r="G110">
            <v>0</v>
          </cell>
          <cell r="J110">
            <v>0</v>
          </cell>
          <cell r="L110">
            <v>0</v>
          </cell>
          <cell r="S110">
            <v>0</v>
          </cell>
          <cell r="V110">
            <v>0</v>
          </cell>
          <cell r="X110">
            <v>0</v>
          </cell>
          <cell r="AB110">
            <v>0</v>
          </cell>
          <cell r="AD110">
            <v>0</v>
          </cell>
          <cell r="AE110">
            <v>0</v>
          </cell>
          <cell r="AF110">
            <v>0</v>
          </cell>
        </row>
        <row r="113">
          <cell r="B113" t="str">
            <v>№ п/п</v>
          </cell>
          <cell r="C113" t="str">
            <v>Направления инвестиций</v>
          </cell>
          <cell r="D113" t="str">
            <v>Единицы измерения</v>
          </cell>
          <cell r="E113" t="str">
            <v xml:space="preserve"> 2007г. Факт</v>
          </cell>
          <cell r="F113" t="str">
            <v xml:space="preserve"> 2008г. Факт</v>
          </cell>
          <cell r="G113" t="str">
            <v xml:space="preserve"> 2009г. План</v>
          </cell>
          <cell r="H113" t="str">
            <v>В том числе по кварталам</v>
          </cell>
          <cell r="N113" t="str">
            <v xml:space="preserve"> 2010г. Прогноз</v>
          </cell>
          <cell r="O113" t="str">
            <v xml:space="preserve"> 2011г. Прогноз</v>
          </cell>
          <cell r="P113" t="str">
            <v xml:space="preserve"> 2012г. Прогноз</v>
          </cell>
          <cell r="Q113" t="str">
            <v xml:space="preserve"> 2013г. Прогноз</v>
          </cell>
          <cell r="S113" t="str">
            <v xml:space="preserve"> 2009г. Факт</v>
          </cell>
          <cell r="T113" t="str">
            <v>В том числе по кварталам</v>
          </cell>
          <cell r="AA113" t="str">
            <v>План отчётного периода</v>
          </cell>
          <cell r="AC113" t="str">
            <v>Факт за отчётный период</v>
          </cell>
          <cell r="AE113" t="str">
            <v>Отклонение факта от плана за год.</v>
          </cell>
        </row>
        <row r="114">
          <cell r="H114" t="str">
            <v>1 кв.</v>
          </cell>
          <cell r="I114" t="str">
            <v>2 кв.</v>
          </cell>
          <cell r="J114" t="str">
            <v>6 мес.</v>
          </cell>
          <cell r="K114" t="str">
            <v>3 кв.</v>
          </cell>
          <cell r="L114" t="str">
            <v>9 мес.</v>
          </cell>
          <cell r="M114" t="str">
            <v>4 кв.</v>
          </cell>
          <cell r="T114" t="str">
            <v>1 кв.</v>
          </cell>
          <cell r="U114" t="str">
            <v>2 кв.</v>
          </cell>
          <cell r="V114" t="str">
            <v>6 мес.</v>
          </cell>
          <cell r="W114" t="str">
            <v>3 кв.</v>
          </cell>
          <cell r="X114" t="str">
            <v>9 мес.</v>
          </cell>
          <cell r="Y114" t="str">
            <v>4 кв.</v>
          </cell>
          <cell r="AA114" t="str">
            <v>4 квартал</v>
          </cell>
          <cell r="AB114" t="str">
            <v>С начала года</v>
          </cell>
          <cell r="AC114" t="str">
            <v>4 квартал</v>
          </cell>
          <cell r="AD114" t="str">
            <v>С начала года</v>
          </cell>
          <cell r="AE114" t="str">
            <v>Абсолютное</v>
          </cell>
          <cell r="AF114" t="str">
            <v>Относительное</v>
          </cell>
        </row>
        <row r="115">
          <cell r="B115">
            <v>1</v>
          </cell>
          <cell r="C115">
            <v>2</v>
          </cell>
          <cell r="D115">
            <v>3</v>
          </cell>
          <cell r="E115">
            <v>3</v>
          </cell>
          <cell r="F115">
            <v>4</v>
          </cell>
          <cell r="G115">
            <v>5</v>
          </cell>
          <cell r="H115">
            <v>6</v>
          </cell>
          <cell r="I115">
            <v>7</v>
          </cell>
          <cell r="J115">
            <v>8</v>
          </cell>
          <cell r="K115">
            <v>9</v>
          </cell>
          <cell r="L115">
            <v>10</v>
          </cell>
          <cell r="M115">
            <v>11</v>
          </cell>
          <cell r="N115">
            <v>12</v>
          </cell>
          <cell r="O115">
            <v>13</v>
          </cell>
          <cell r="P115">
            <v>14</v>
          </cell>
          <cell r="Q115">
            <v>15</v>
          </cell>
          <cell r="S115">
            <v>16</v>
          </cell>
          <cell r="T115">
            <v>17</v>
          </cell>
          <cell r="U115">
            <v>18</v>
          </cell>
          <cell r="V115">
            <v>19</v>
          </cell>
          <cell r="W115">
            <v>20</v>
          </cell>
          <cell r="X115">
            <v>21</v>
          </cell>
          <cell r="Y115">
            <v>22</v>
          </cell>
          <cell r="AA115">
            <v>24</v>
          </cell>
          <cell r="AB115">
            <v>25</v>
          </cell>
          <cell r="AC115">
            <v>26</v>
          </cell>
          <cell r="AD115">
            <v>27</v>
          </cell>
          <cell r="AE115">
            <v>28</v>
          </cell>
          <cell r="AF115">
            <v>29</v>
          </cell>
        </row>
        <row r="116">
          <cell r="C116" t="str">
            <v>**)Акции</v>
          </cell>
        </row>
        <row r="117">
          <cell r="B117" t="str">
            <v>1</v>
          </cell>
          <cell r="C117" t="str">
            <v>Расшифровка вложений в акции</v>
          </cell>
          <cell r="D117" t="str">
            <v>тыс.руб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B118" t="str">
            <v>2</v>
          </cell>
          <cell r="C118" t="str">
            <v>Расшифровка вложений в акции</v>
          </cell>
          <cell r="D118" t="str">
            <v>тыс.руб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B119" t="str">
            <v>3</v>
          </cell>
          <cell r="C119" t="str">
            <v>Расшифровка вложений в акции</v>
          </cell>
          <cell r="D119" t="str">
            <v>тыс.руб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B120" t="str">
            <v>4</v>
          </cell>
          <cell r="C120" t="str">
            <v>Расшифровка вложений в акции</v>
          </cell>
          <cell r="D120" t="str">
            <v>тыс.руб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>
            <v>5</v>
          </cell>
          <cell r="C121" t="str">
            <v>Расшифровка вложений в акции</v>
          </cell>
          <cell r="D121" t="str">
            <v>тыс.руб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B122">
            <v>6</v>
          </cell>
          <cell r="C122" t="str">
            <v>Расшифровка вложений в акции</v>
          </cell>
          <cell r="D122" t="str">
            <v>тыс.руб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B123">
            <v>7</v>
          </cell>
          <cell r="C123" t="str">
            <v>Расшифровка вложений в акции</v>
          </cell>
          <cell r="D123" t="str">
            <v>тыс.руб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B124">
            <v>8</v>
          </cell>
          <cell r="C124" t="str">
            <v>Расшифровка вложений в акции</v>
          </cell>
          <cell r="D124" t="str">
            <v>тыс.руб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B125">
            <v>9</v>
          </cell>
          <cell r="C125" t="str">
            <v>Расшифровка вложений в акции</v>
          </cell>
          <cell r="D125" t="str">
            <v>тыс.руб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B126">
            <v>10</v>
          </cell>
          <cell r="C126" t="str">
            <v>Расшифровка вложений в акции</v>
          </cell>
          <cell r="D126" t="str">
            <v>тыс.руб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C127" t="str">
            <v>**)Облигации</v>
          </cell>
        </row>
        <row r="128">
          <cell r="B128" t="str">
            <v>1</v>
          </cell>
          <cell r="C128" t="str">
            <v>Расшифровка вложений в облигации</v>
          </cell>
          <cell r="D128" t="str">
            <v>тыс.руб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B129">
            <v>2</v>
          </cell>
          <cell r="C129" t="str">
            <v>Расшифровка вложений в облигации</v>
          </cell>
          <cell r="D129" t="str">
            <v>тыс.руб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B130">
            <v>3</v>
          </cell>
          <cell r="C130" t="str">
            <v>Расшифровка вложений в облигации</v>
          </cell>
          <cell r="D130" t="str">
            <v>тыс.руб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B131">
            <v>4</v>
          </cell>
          <cell r="C131" t="str">
            <v>Расшифровка вложений в облигации</v>
          </cell>
          <cell r="D131" t="str">
            <v>тыс.руб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B132">
            <v>5</v>
          </cell>
          <cell r="C132" t="str">
            <v>Расшифровка вложений в облигации</v>
          </cell>
          <cell r="D132" t="str">
            <v>тыс.руб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B133">
            <v>6</v>
          </cell>
          <cell r="C133" t="str">
            <v>Расшифровка вложений в облигации</v>
          </cell>
          <cell r="D133" t="str">
            <v>тыс.руб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B134">
            <v>7</v>
          </cell>
          <cell r="C134" t="str">
            <v>Расшифровка вложений в облигации</v>
          </cell>
          <cell r="D134" t="str">
            <v>тыс.руб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B135">
            <v>8</v>
          </cell>
          <cell r="C135" t="str">
            <v>Расшифровка вложений в облигации</v>
          </cell>
          <cell r="D135" t="str">
            <v>тыс.руб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B136">
            <v>9</v>
          </cell>
          <cell r="C136" t="str">
            <v>Расшифровка вложений в облигации</v>
          </cell>
          <cell r="D136" t="str">
            <v>тыс.руб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>
            <v>10</v>
          </cell>
          <cell r="C137" t="str">
            <v>Расшифровка вложений в облигации</v>
          </cell>
          <cell r="D137" t="str">
            <v>тыс.руб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**)Займы выданные</v>
          </cell>
        </row>
        <row r="139">
          <cell r="B139" t="str">
            <v>1</v>
          </cell>
          <cell r="C139" t="str">
            <v>Расшифровка выданных займов</v>
          </cell>
          <cell r="D139" t="str">
            <v>тыс.руб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B140">
            <v>2</v>
          </cell>
          <cell r="C140" t="str">
            <v>Расшифровка выданных займов</v>
          </cell>
          <cell r="D140" t="str">
            <v>тыс.руб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B141">
            <v>3</v>
          </cell>
          <cell r="C141" t="str">
            <v>Расшифровка выданных займов</v>
          </cell>
          <cell r="D141" t="str">
            <v>тыс.руб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B142">
            <v>4</v>
          </cell>
          <cell r="C142" t="str">
            <v>Расшифровка выданных займов</v>
          </cell>
          <cell r="D142" t="str">
            <v>тыс.руб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B143">
            <v>5</v>
          </cell>
          <cell r="C143" t="str">
            <v>Расшифровка выданных займов</v>
          </cell>
          <cell r="D143" t="str">
            <v>тыс.руб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B144">
            <v>6</v>
          </cell>
          <cell r="C144" t="str">
            <v>Расшифровка выданных займов</v>
          </cell>
          <cell r="D144" t="str">
            <v>тыс.руб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B145">
            <v>7</v>
          </cell>
          <cell r="C145" t="str">
            <v>Расшифровка выданных займов</v>
          </cell>
          <cell r="D145" t="str">
            <v>тыс.руб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B146">
            <v>8</v>
          </cell>
          <cell r="C146" t="str">
            <v>Расшифровка выданных займов</v>
          </cell>
          <cell r="D146" t="str">
            <v>тыс.руб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B147">
            <v>9</v>
          </cell>
          <cell r="C147" t="str">
            <v>Расшифровка выданных займов</v>
          </cell>
          <cell r="D147" t="str">
            <v>тыс.руб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B148">
            <v>10</v>
          </cell>
          <cell r="C148" t="str">
            <v>Расшифровка выданных займов</v>
          </cell>
          <cell r="D148" t="str">
            <v>тыс.руб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C149" t="str">
            <v>**)Векселя</v>
          </cell>
        </row>
        <row r="150">
          <cell r="B150" t="str">
            <v>1</v>
          </cell>
          <cell r="C150" t="str">
            <v>Расшифровка вложений в векселя</v>
          </cell>
          <cell r="D150" t="str">
            <v>тыс.руб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B151">
            <v>2</v>
          </cell>
          <cell r="C151" t="str">
            <v>Расшифровка вложений в векселя</v>
          </cell>
          <cell r="D151" t="str">
            <v>тыс.руб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B152">
            <v>3</v>
          </cell>
          <cell r="C152" t="str">
            <v>Расшифровка вложений в векселя</v>
          </cell>
          <cell r="D152" t="str">
            <v>тыс.руб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>
            <v>4</v>
          </cell>
          <cell r="C153" t="str">
            <v>Расшифровка вложений в векселя</v>
          </cell>
          <cell r="D153" t="str">
            <v>тыс.руб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B154">
            <v>5</v>
          </cell>
          <cell r="C154" t="str">
            <v>Расшифровка вложений в векселя</v>
          </cell>
          <cell r="D154" t="str">
            <v>тыс.руб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B155">
            <v>6</v>
          </cell>
          <cell r="C155" t="str">
            <v>Расшифровка вложений в векселя</v>
          </cell>
          <cell r="D155" t="str">
            <v>тыс.руб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B156">
            <v>7</v>
          </cell>
          <cell r="C156" t="str">
            <v>Расшифровка вложений в векселя</v>
          </cell>
          <cell r="D156" t="str">
            <v>тыс.руб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B157">
            <v>8</v>
          </cell>
          <cell r="C157" t="str">
            <v>Расшифровка вложений в векселя</v>
          </cell>
          <cell r="D157" t="str">
            <v>тыс.руб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B158">
            <v>9</v>
          </cell>
          <cell r="C158" t="str">
            <v>Расшифровка вложений в векселя</v>
          </cell>
          <cell r="D158" t="str">
            <v>тыс.руб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B159">
            <v>10</v>
          </cell>
          <cell r="C159" t="str">
            <v>Расшифровка вложений в векселя</v>
          </cell>
          <cell r="D159" t="str">
            <v>тыс.руб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C160" t="str">
            <v>**)Прочие финансовые вложения</v>
          </cell>
        </row>
        <row r="161">
          <cell r="B161" t="str">
            <v>1</v>
          </cell>
          <cell r="C161" t="str">
            <v>Расшифровка прочих финансовых вложений</v>
          </cell>
          <cell r="D161" t="str">
            <v>тыс.руб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B162">
            <v>2</v>
          </cell>
          <cell r="C162" t="str">
            <v>Расшифровка прочих финансовых вложений</v>
          </cell>
          <cell r="D162" t="str">
            <v>тыс.руб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B163">
            <v>3</v>
          </cell>
          <cell r="C163" t="str">
            <v>Расшифровка прочих финансовых вложений</v>
          </cell>
          <cell r="D163" t="str">
            <v>тыс.руб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B164">
            <v>4</v>
          </cell>
          <cell r="C164" t="str">
            <v>Расшифровка прочих финансовых вложений</v>
          </cell>
          <cell r="D164" t="str">
            <v>тыс.руб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B165">
            <v>5</v>
          </cell>
          <cell r="C165" t="str">
            <v>Расшифровка прочих финансовых вложений</v>
          </cell>
          <cell r="D165" t="str">
            <v>тыс.руб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B166">
            <v>6</v>
          </cell>
          <cell r="C166" t="str">
            <v>Расшифровка прочих финансовых вложений</v>
          </cell>
          <cell r="D166" t="str">
            <v>тыс.руб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B167">
            <v>7</v>
          </cell>
          <cell r="C167" t="str">
            <v>Расшифровка прочих финансовых вложений</v>
          </cell>
          <cell r="D167" t="str">
            <v>тыс.руб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B168">
            <v>8</v>
          </cell>
          <cell r="C168" t="str">
            <v>Расшифровка прочих финансовых вложений</v>
          </cell>
          <cell r="D168" t="str">
            <v>тыс.руб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B169">
            <v>9</v>
          </cell>
          <cell r="C169" t="str">
            <v>Расшифровка прочих финансовых вложений</v>
          </cell>
          <cell r="D169" t="str">
            <v>тыс.руб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B170">
            <v>10</v>
          </cell>
          <cell r="C170" t="str">
            <v>Расшифровка прочих финансовых вложений</v>
          </cell>
          <cell r="D170" t="str">
            <v>тыс.руб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2">
          <cell r="C172" t="str">
            <v xml:space="preserve">Ввод основных фондов (без НДС) </v>
          </cell>
        </row>
        <row r="173">
          <cell r="B173" t="str">
            <v>№ п/п</v>
          </cell>
          <cell r="C173" t="str">
            <v>Ввод ОФ - направления и объекты</v>
          </cell>
          <cell r="D173" t="str">
            <v>Единицы измерения</v>
          </cell>
          <cell r="E173" t="str">
            <v xml:space="preserve"> 2007г. Факт</v>
          </cell>
          <cell r="F173" t="str">
            <v xml:space="preserve"> 2008г. Факт</v>
          </cell>
          <cell r="G173" t="str">
            <v xml:space="preserve"> 2009г. План</v>
          </cell>
          <cell r="H173" t="str">
            <v>В том числе по кварталам</v>
          </cell>
          <cell r="N173" t="str">
            <v xml:space="preserve"> 2010г. Прогноз</v>
          </cell>
          <cell r="O173" t="str">
            <v xml:space="preserve"> 2011г. Прогноз</v>
          </cell>
          <cell r="P173" t="str">
            <v xml:space="preserve"> 2012г. Прогноз</v>
          </cell>
          <cell r="Q173" t="str">
            <v xml:space="preserve"> 2013г. Прогноз</v>
          </cell>
          <cell r="S173" t="str">
            <v xml:space="preserve"> 2009г. Факт</v>
          </cell>
          <cell r="T173" t="str">
            <v>В том числе по кварталам</v>
          </cell>
          <cell r="AA173" t="str">
            <v>План отчётного периода</v>
          </cell>
          <cell r="AC173" t="str">
            <v>Факт за отчётный период</v>
          </cell>
          <cell r="AE173" t="str">
            <v>Отклонение факта от плана за год.</v>
          </cell>
        </row>
        <row r="174">
          <cell r="H174" t="str">
            <v>1 кв.</v>
          </cell>
          <cell r="I174" t="str">
            <v>2 кв.</v>
          </cell>
          <cell r="J174" t="str">
            <v>6 мес.</v>
          </cell>
          <cell r="K174" t="str">
            <v>3 кв.</v>
          </cell>
          <cell r="L174" t="str">
            <v>9 мес.</v>
          </cell>
          <cell r="M174" t="str">
            <v>4 кв.</v>
          </cell>
          <cell r="T174" t="str">
            <v>1 кв.</v>
          </cell>
          <cell r="U174" t="str">
            <v>2 кв.</v>
          </cell>
          <cell r="V174" t="str">
            <v>6 мес.</v>
          </cell>
          <cell r="W174" t="str">
            <v>3 кв.</v>
          </cell>
          <cell r="X174" t="str">
            <v>9 мес.</v>
          </cell>
          <cell r="Y174" t="str">
            <v>4 кв.</v>
          </cell>
          <cell r="AA174" t="str">
            <v>4 квартал</v>
          </cell>
          <cell r="AB174" t="str">
            <v>С начала года</v>
          </cell>
          <cell r="AC174" t="str">
            <v>4 квартал</v>
          </cell>
          <cell r="AD174" t="str">
            <v>С начала года</v>
          </cell>
          <cell r="AE174" t="str">
            <v>Абсолютное</v>
          </cell>
          <cell r="AF174" t="str">
            <v>Относительное</v>
          </cell>
        </row>
        <row r="175">
          <cell r="B175">
            <v>1</v>
          </cell>
          <cell r="C175">
            <v>2</v>
          </cell>
          <cell r="D175">
            <v>3</v>
          </cell>
          <cell r="E175">
            <v>4</v>
          </cell>
          <cell r="F175">
            <v>5</v>
          </cell>
          <cell r="G175">
            <v>6</v>
          </cell>
          <cell r="H175">
            <v>7</v>
          </cell>
          <cell r="I175">
            <v>8</v>
          </cell>
          <cell r="J175">
            <v>9</v>
          </cell>
          <cell r="K175">
            <v>10</v>
          </cell>
          <cell r="L175">
            <v>11</v>
          </cell>
          <cell r="M175">
            <v>12</v>
          </cell>
          <cell r="N175">
            <v>13</v>
          </cell>
          <cell r="O175">
            <v>14</v>
          </cell>
          <cell r="P175">
            <v>15</v>
          </cell>
          <cell r="Q175">
            <v>16</v>
          </cell>
          <cell r="S175">
            <v>17</v>
          </cell>
          <cell r="T175">
            <v>18</v>
          </cell>
          <cell r="U175">
            <v>19</v>
          </cell>
          <cell r="V175">
            <v>20</v>
          </cell>
          <cell r="W175">
            <v>21</v>
          </cell>
          <cell r="X175">
            <v>22</v>
          </cell>
          <cell r="Y175">
            <v>23</v>
          </cell>
          <cell r="AA175">
            <v>24</v>
          </cell>
          <cell r="AB175">
            <v>25</v>
          </cell>
          <cell r="AC175">
            <v>26</v>
          </cell>
          <cell r="AD175">
            <v>27</v>
          </cell>
          <cell r="AE175">
            <v>28</v>
          </cell>
          <cell r="AF175">
            <v>29</v>
          </cell>
        </row>
        <row r="176">
          <cell r="C176" t="str">
            <v>Инвестиции, всего (сумма строк 1, 2, 3, 4)</v>
          </cell>
          <cell r="D176" t="str">
            <v>тыс.руб</v>
          </cell>
          <cell r="E176">
            <v>334957</v>
          </cell>
          <cell r="F176">
            <v>279089</v>
          </cell>
          <cell r="G176">
            <v>217764</v>
          </cell>
          <cell r="H176">
            <v>21945</v>
          </cell>
          <cell r="I176">
            <v>63980</v>
          </cell>
          <cell r="J176">
            <v>85925</v>
          </cell>
          <cell r="K176">
            <v>29709</v>
          </cell>
          <cell r="L176">
            <v>115634</v>
          </cell>
          <cell r="M176">
            <v>102130</v>
          </cell>
          <cell r="N176">
            <v>1451177</v>
          </cell>
          <cell r="O176">
            <v>1276163</v>
          </cell>
          <cell r="P176">
            <v>1304200</v>
          </cell>
          <cell r="Q176">
            <v>0</v>
          </cell>
          <cell r="S176">
            <v>227960</v>
          </cell>
          <cell r="T176">
            <v>21945</v>
          </cell>
          <cell r="U176">
            <v>63980</v>
          </cell>
          <cell r="V176">
            <v>85925</v>
          </cell>
          <cell r="W176">
            <v>31285</v>
          </cell>
          <cell r="X176">
            <v>117210</v>
          </cell>
          <cell r="Y176">
            <v>110750</v>
          </cell>
          <cell r="AA176">
            <v>102130</v>
          </cell>
          <cell r="AB176">
            <v>217764</v>
          </cell>
          <cell r="AC176">
            <v>117620</v>
          </cell>
          <cell r="AD176">
            <v>234830</v>
          </cell>
          <cell r="AE176">
            <v>17066</v>
          </cell>
          <cell r="AF176">
            <v>7.836924376848331E-2</v>
          </cell>
        </row>
        <row r="177">
          <cell r="B177" t="str">
            <v>1.</v>
          </cell>
          <cell r="C177" t="str">
            <v>Инвестиции в основной капитал</v>
          </cell>
          <cell r="D177" t="str">
            <v>тыс.руб</v>
          </cell>
          <cell r="E177">
            <v>334957</v>
          </cell>
          <cell r="F177">
            <v>279089</v>
          </cell>
          <cell r="G177">
            <v>217764</v>
          </cell>
          <cell r="H177">
            <v>21945</v>
          </cell>
          <cell r="I177">
            <v>63980</v>
          </cell>
          <cell r="J177">
            <v>85925</v>
          </cell>
          <cell r="K177">
            <v>29709</v>
          </cell>
          <cell r="L177">
            <v>115634</v>
          </cell>
          <cell r="M177">
            <v>102130</v>
          </cell>
          <cell r="N177">
            <v>1451177</v>
          </cell>
          <cell r="O177">
            <v>1276163</v>
          </cell>
          <cell r="P177">
            <v>1304200</v>
          </cell>
          <cell r="Q177">
            <v>0</v>
          </cell>
          <cell r="S177">
            <v>227960</v>
          </cell>
          <cell r="T177">
            <v>21945</v>
          </cell>
          <cell r="U177">
            <v>63980</v>
          </cell>
          <cell r="V177">
            <v>85925</v>
          </cell>
          <cell r="W177">
            <v>31285</v>
          </cell>
          <cell r="X177">
            <v>117210</v>
          </cell>
          <cell r="Y177">
            <v>110750</v>
          </cell>
          <cell r="AA177">
            <v>102130</v>
          </cell>
          <cell r="AB177">
            <v>217764</v>
          </cell>
          <cell r="AC177">
            <v>117620</v>
          </cell>
          <cell r="AD177">
            <v>234830</v>
          </cell>
          <cell r="AE177">
            <v>17066</v>
          </cell>
          <cell r="AF177">
            <v>7.836924376848331E-2</v>
          </cell>
        </row>
        <row r="178">
          <cell r="B178" t="str">
            <v>1.1.</v>
          </cell>
          <cell r="C178" t="str">
            <v xml:space="preserve">Инвестиции на производственное развитие </v>
          </cell>
          <cell r="D178" t="str">
            <v>тыс.руб</v>
          </cell>
          <cell r="E178">
            <v>303182</v>
          </cell>
          <cell r="F178">
            <v>277993</v>
          </cell>
          <cell r="G178">
            <v>217219</v>
          </cell>
          <cell r="H178">
            <v>21585</v>
          </cell>
          <cell r="I178">
            <v>63927</v>
          </cell>
          <cell r="J178">
            <v>85512</v>
          </cell>
          <cell r="K178">
            <v>29577</v>
          </cell>
          <cell r="L178">
            <v>115089</v>
          </cell>
          <cell r="M178">
            <v>102130</v>
          </cell>
          <cell r="N178">
            <v>1451177</v>
          </cell>
          <cell r="O178">
            <v>1276163</v>
          </cell>
          <cell r="P178">
            <v>1304200</v>
          </cell>
          <cell r="Q178">
            <v>0</v>
          </cell>
          <cell r="S178">
            <v>227391</v>
          </cell>
          <cell r="T178">
            <v>21585</v>
          </cell>
          <cell r="U178">
            <v>63927</v>
          </cell>
          <cell r="V178">
            <v>85512</v>
          </cell>
          <cell r="W178">
            <v>31129</v>
          </cell>
          <cell r="X178">
            <v>116641</v>
          </cell>
          <cell r="Y178">
            <v>110750</v>
          </cell>
          <cell r="AA178">
            <v>102130</v>
          </cell>
          <cell r="AB178">
            <v>217219</v>
          </cell>
          <cell r="AC178">
            <v>117620</v>
          </cell>
          <cell r="AD178">
            <v>234261</v>
          </cell>
          <cell r="AE178">
            <v>17042</v>
          </cell>
          <cell r="AF178">
            <v>7.8455383737150067E-2</v>
          </cell>
        </row>
        <row r="179">
          <cell r="B179" t="str">
            <v>1.1.1.</v>
          </cell>
          <cell r="C179" t="str">
            <v xml:space="preserve">Техническое перевооружение и реконструкция действующих предприятий </v>
          </cell>
          <cell r="D179" t="str">
            <v>тыс.руб</v>
          </cell>
          <cell r="E179">
            <v>303182</v>
          </cell>
          <cell r="F179">
            <v>257000</v>
          </cell>
          <cell r="G179">
            <v>211055</v>
          </cell>
          <cell r="H179">
            <v>21585</v>
          </cell>
          <cell r="I179">
            <v>63927</v>
          </cell>
          <cell r="J179">
            <v>85512</v>
          </cell>
          <cell r="K179">
            <v>29577</v>
          </cell>
          <cell r="L179">
            <v>115089</v>
          </cell>
          <cell r="M179">
            <v>95966</v>
          </cell>
          <cell r="N179">
            <v>741177</v>
          </cell>
          <cell r="O179">
            <v>534163</v>
          </cell>
          <cell r="P179">
            <v>671800</v>
          </cell>
          <cell r="S179">
            <v>215422</v>
          </cell>
          <cell r="T179">
            <v>21585</v>
          </cell>
          <cell r="U179">
            <v>58843</v>
          </cell>
          <cell r="V179">
            <v>80428</v>
          </cell>
          <cell r="W179">
            <v>31129</v>
          </cell>
          <cell r="X179">
            <v>111557</v>
          </cell>
          <cell r="Y179">
            <v>103865</v>
          </cell>
          <cell r="AA179">
            <v>95966</v>
          </cell>
          <cell r="AB179">
            <v>211055</v>
          </cell>
          <cell r="AC179">
            <v>110735</v>
          </cell>
          <cell r="AD179">
            <v>222292</v>
          </cell>
          <cell r="AE179">
            <v>11237</v>
          </cell>
          <cell r="AF179">
            <v>5.3242045912202982E-2</v>
          </cell>
        </row>
        <row r="180">
          <cell r="B180" t="str">
            <v>1.1.2.</v>
          </cell>
          <cell r="C180" t="str">
            <v>Новое строительство и расширение действующих предприятий</v>
          </cell>
          <cell r="D180" t="str">
            <v>тыс.руб</v>
          </cell>
          <cell r="E180">
            <v>0</v>
          </cell>
          <cell r="F180">
            <v>20993</v>
          </cell>
          <cell r="G180">
            <v>6164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6164</v>
          </cell>
          <cell r="N180">
            <v>710000</v>
          </cell>
          <cell r="O180">
            <v>742000</v>
          </cell>
          <cell r="P180">
            <v>632400</v>
          </cell>
          <cell r="S180">
            <v>11969</v>
          </cell>
          <cell r="T180">
            <v>0</v>
          </cell>
          <cell r="U180">
            <v>5084</v>
          </cell>
          <cell r="V180">
            <v>5084</v>
          </cell>
          <cell r="W180">
            <v>0</v>
          </cell>
          <cell r="X180">
            <v>5084</v>
          </cell>
          <cell r="Y180">
            <v>6885</v>
          </cell>
          <cell r="AA180">
            <v>6164</v>
          </cell>
          <cell r="AB180">
            <v>6164</v>
          </cell>
          <cell r="AC180">
            <v>6885</v>
          </cell>
          <cell r="AD180">
            <v>11969</v>
          </cell>
          <cell r="AE180">
            <v>5805</v>
          </cell>
          <cell r="AF180">
            <v>0.94175859831278386</v>
          </cell>
        </row>
        <row r="181">
          <cell r="B181" t="str">
            <v>1.1.2.1</v>
          </cell>
          <cell r="C181" t="str">
            <v xml:space="preserve"> - технологическое присоединение потребителей</v>
          </cell>
          <cell r="D181" t="str">
            <v>тыс.руб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710000</v>
          </cell>
          <cell r="O181">
            <v>697000</v>
          </cell>
          <cell r="P181">
            <v>610000</v>
          </cell>
          <cell r="S181">
            <v>8070</v>
          </cell>
          <cell r="T181">
            <v>0</v>
          </cell>
          <cell r="U181">
            <v>5084</v>
          </cell>
          <cell r="V181">
            <v>5084</v>
          </cell>
          <cell r="W181">
            <v>0</v>
          </cell>
          <cell r="X181">
            <v>5084</v>
          </cell>
          <cell r="Y181">
            <v>2986</v>
          </cell>
          <cell r="AA181">
            <v>0</v>
          </cell>
          <cell r="AB181">
            <v>0</v>
          </cell>
          <cell r="AC181">
            <v>2986</v>
          </cell>
          <cell r="AD181">
            <v>8070</v>
          </cell>
          <cell r="AE181">
            <v>8070</v>
          </cell>
          <cell r="AF181">
            <v>0</v>
          </cell>
        </row>
        <row r="182">
          <cell r="B182" t="str">
            <v>1.2.</v>
          </cell>
          <cell r="C182" t="str">
            <v>Приобретение объектов основных средств</v>
          </cell>
          <cell r="D182" t="str">
            <v>тыс.руб</v>
          </cell>
          <cell r="E182">
            <v>31775</v>
          </cell>
          <cell r="F182">
            <v>1096</v>
          </cell>
          <cell r="G182">
            <v>545</v>
          </cell>
          <cell r="H182">
            <v>360</v>
          </cell>
          <cell r="I182">
            <v>53</v>
          </cell>
          <cell r="J182">
            <v>413</v>
          </cell>
          <cell r="K182">
            <v>132</v>
          </cell>
          <cell r="L182">
            <v>545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S182">
            <v>569</v>
          </cell>
          <cell r="T182">
            <v>360</v>
          </cell>
          <cell r="U182">
            <v>53</v>
          </cell>
          <cell r="V182">
            <v>413</v>
          </cell>
          <cell r="W182">
            <v>156</v>
          </cell>
          <cell r="X182">
            <v>569</v>
          </cell>
          <cell r="Y182">
            <v>0</v>
          </cell>
          <cell r="AA182">
            <v>0</v>
          </cell>
          <cell r="AB182">
            <v>545</v>
          </cell>
          <cell r="AC182">
            <v>0</v>
          </cell>
          <cell r="AD182">
            <v>569</v>
          </cell>
          <cell r="AE182">
            <v>24</v>
          </cell>
          <cell r="AF182">
            <v>4.4036697247706424E-2</v>
          </cell>
        </row>
        <row r="183">
          <cell r="B183" t="str">
            <v>1.3.</v>
          </cell>
          <cell r="C183" t="str">
            <v>Инвестиции в развитие непроизводственной сферы</v>
          </cell>
          <cell r="D183" t="str">
            <v>тыс.руб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B184">
            <v>3</v>
          </cell>
          <cell r="C184" t="str">
            <v>Нематериальные активы</v>
          </cell>
          <cell r="D184" t="str">
            <v>тыс.руб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B185">
            <v>4</v>
          </cell>
          <cell r="C185" t="str">
            <v xml:space="preserve">Прочие вложения      </v>
          </cell>
          <cell r="D185" t="str">
            <v>тыс.руб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B186" t="str">
            <v>1а</v>
          </cell>
          <cell r="C186" t="str">
            <v xml:space="preserve">Объекты инвестиций в основной капитал (расшифровка стр.1) </v>
          </cell>
          <cell r="D186" t="str">
            <v>тыс.руб</v>
          </cell>
          <cell r="E186">
            <v>334957</v>
          </cell>
          <cell r="F186">
            <v>279089</v>
          </cell>
          <cell r="G186">
            <v>217764</v>
          </cell>
          <cell r="H186">
            <v>21945</v>
          </cell>
          <cell r="I186">
            <v>63980</v>
          </cell>
          <cell r="J186">
            <v>85925</v>
          </cell>
          <cell r="K186">
            <v>29709</v>
          </cell>
          <cell r="L186">
            <v>115634</v>
          </cell>
          <cell r="M186">
            <v>102130</v>
          </cell>
          <cell r="N186">
            <v>1451177</v>
          </cell>
          <cell r="O186">
            <v>1276163</v>
          </cell>
          <cell r="P186">
            <v>1304200</v>
          </cell>
          <cell r="Q186">
            <v>0</v>
          </cell>
          <cell r="S186">
            <v>227960</v>
          </cell>
          <cell r="T186">
            <v>21945</v>
          </cell>
          <cell r="U186">
            <v>63980</v>
          </cell>
          <cell r="V186">
            <v>85925</v>
          </cell>
          <cell r="W186">
            <v>31285</v>
          </cell>
          <cell r="X186">
            <v>117210</v>
          </cell>
          <cell r="Y186">
            <v>110750</v>
          </cell>
          <cell r="AA186">
            <v>102130</v>
          </cell>
          <cell r="AB186">
            <v>217764</v>
          </cell>
          <cell r="AC186">
            <v>117620</v>
          </cell>
          <cell r="AD186">
            <v>234830</v>
          </cell>
          <cell r="AE186">
            <v>17066</v>
          </cell>
          <cell r="AF186">
            <v>7.836924376848331E-2</v>
          </cell>
        </row>
        <row r="187">
          <cell r="B187" t="str">
            <v>1а.1</v>
          </cell>
          <cell r="C187" t="str">
            <v>Объекты генерации</v>
          </cell>
          <cell r="D187" t="str">
            <v>тыс.руб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B188" t="str">
            <v>1а.1.1</v>
          </cell>
          <cell r="C188" t="str">
            <v xml:space="preserve">   - гидроэлектростанции</v>
          </cell>
          <cell r="D188" t="str">
            <v>тыс.руб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B189" t="str">
            <v>1а.1.2</v>
          </cell>
          <cell r="C189" t="str">
            <v xml:space="preserve">   - зоны затопления</v>
          </cell>
          <cell r="D189" t="str">
            <v>тыс.руб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B190" t="str">
            <v>1а.1.3</v>
          </cell>
          <cell r="C190" t="str">
            <v xml:space="preserve">   - тепловые электростанции </v>
          </cell>
          <cell r="D190" t="str">
            <v>тыс.руб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B191" t="str">
            <v>1а.2</v>
          </cell>
          <cell r="C191" t="str">
            <v>Электросетевые объекты</v>
          </cell>
          <cell r="D191" t="str">
            <v>тыс.руб</v>
          </cell>
          <cell r="E191">
            <v>291526</v>
          </cell>
          <cell r="F191">
            <v>245601</v>
          </cell>
          <cell r="G191">
            <v>122137</v>
          </cell>
          <cell r="H191">
            <v>7438</v>
          </cell>
          <cell r="I191">
            <v>6211</v>
          </cell>
          <cell r="J191">
            <v>13649</v>
          </cell>
          <cell r="K191">
            <v>23108</v>
          </cell>
          <cell r="L191">
            <v>36757</v>
          </cell>
          <cell r="M191">
            <v>85380</v>
          </cell>
          <cell r="N191">
            <v>1331612</v>
          </cell>
          <cell r="O191">
            <v>1165604</v>
          </cell>
          <cell r="P191">
            <v>1129751</v>
          </cell>
          <cell r="Q191">
            <v>0</v>
          </cell>
          <cell r="S191">
            <v>125808</v>
          </cell>
          <cell r="T191">
            <v>7438</v>
          </cell>
          <cell r="U191">
            <v>6211</v>
          </cell>
          <cell r="V191">
            <v>13649</v>
          </cell>
          <cell r="W191">
            <v>23993</v>
          </cell>
          <cell r="X191">
            <v>37642</v>
          </cell>
          <cell r="Y191">
            <v>88166</v>
          </cell>
          <cell r="AA191">
            <v>85380</v>
          </cell>
          <cell r="AB191">
            <v>122137</v>
          </cell>
          <cell r="AC191">
            <v>95036</v>
          </cell>
          <cell r="AD191">
            <v>132678</v>
          </cell>
          <cell r="AE191">
            <v>10541</v>
          </cell>
          <cell r="AF191">
            <v>8.6304723384396209E-2</v>
          </cell>
        </row>
        <row r="192">
          <cell r="B192" t="str">
            <v>1а.2.1</v>
          </cell>
          <cell r="C192" t="str">
            <v xml:space="preserve">   - электрические линии</v>
          </cell>
          <cell r="D192" t="str">
            <v>тыс.руб</v>
          </cell>
          <cell r="E192">
            <v>167374</v>
          </cell>
          <cell r="F192">
            <v>95614</v>
          </cell>
          <cell r="G192">
            <v>17543</v>
          </cell>
          <cell r="H192">
            <v>271</v>
          </cell>
          <cell r="I192">
            <v>1162</v>
          </cell>
          <cell r="J192">
            <v>1433</v>
          </cell>
          <cell r="K192">
            <v>616</v>
          </cell>
          <cell r="L192">
            <v>2049</v>
          </cell>
          <cell r="M192">
            <v>15494</v>
          </cell>
          <cell r="N192">
            <v>742421</v>
          </cell>
          <cell r="O192">
            <v>585474</v>
          </cell>
          <cell r="P192">
            <v>487125</v>
          </cell>
          <cell r="S192">
            <v>20443</v>
          </cell>
          <cell r="T192">
            <v>271</v>
          </cell>
          <cell r="U192">
            <v>1162</v>
          </cell>
          <cell r="V192">
            <v>1433</v>
          </cell>
          <cell r="W192">
            <v>1050</v>
          </cell>
          <cell r="X192">
            <v>2483</v>
          </cell>
          <cell r="Y192">
            <v>17960</v>
          </cell>
          <cell r="AA192">
            <v>15494</v>
          </cell>
          <cell r="AB192">
            <v>17543</v>
          </cell>
          <cell r="AC192">
            <v>17960</v>
          </cell>
          <cell r="AD192">
            <v>20443</v>
          </cell>
          <cell r="AE192">
            <v>2900</v>
          </cell>
          <cell r="AF192">
            <v>0.16530810009690475</v>
          </cell>
        </row>
        <row r="193">
          <cell r="B193" t="str">
            <v>1а.2.2</v>
          </cell>
          <cell r="C193" t="str">
            <v xml:space="preserve">   - машины и оборудование подстанций</v>
          </cell>
          <cell r="D193" t="str">
            <v>тыс.руб</v>
          </cell>
          <cell r="E193">
            <v>124152</v>
          </cell>
          <cell r="F193">
            <v>149987</v>
          </cell>
          <cell r="G193">
            <v>104594</v>
          </cell>
          <cell r="H193">
            <v>7167</v>
          </cell>
          <cell r="I193">
            <v>5049</v>
          </cell>
          <cell r="J193">
            <v>12216</v>
          </cell>
          <cell r="K193">
            <v>22492</v>
          </cell>
          <cell r="L193">
            <v>34708</v>
          </cell>
          <cell r="M193">
            <v>69886</v>
          </cell>
          <cell r="N193">
            <v>589191</v>
          </cell>
          <cell r="O193">
            <v>580130</v>
          </cell>
          <cell r="P193">
            <v>642626</v>
          </cell>
          <cell r="S193">
            <v>105365</v>
          </cell>
          <cell r="T193">
            <v>7167</v>
          </cell>
          <cell r="U193">
            <v>5049</v>
          </cell>
          <cell r="V193">
            <v>12216</v>
          </cell>
          <cell r="W193">
            <v>22943</v>
          </cell>
          <cell r="X193">
            <v>35159</v>
          </cell>
          <cell r="Y193">
            <v>70206</v>
          </cell>
          <cell r="AA193">
            <v>69886</v>
          </cell>
          <cell r="AB193">
            <v>104594</v>
          </cell>
          <cell r="AC193">
            <v>77076</v>
          </cell>
          <cell r="AD193">
            <v>112235</v>
          </cell>
          <cell r="AE193">
            <v>7641</v>
          </cell>
          <cell r="AF193">
            <v>7.3053903665602229E-2</v>
          </cell>
        </row>
        <row r="194">
          <cell r="B194" t="str">
            <v>1а.3</v>
          </cell>
          <cell r="C194" t="str">
            <v>Тепловые сети</v>
          </cell>
          <cell r="D194" t="str">
            <v>тыс.руб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B195" t="str">
            <v>1а.4</v>
          </cell>
          <cell r="C195" t="str">
            <v>АИИС КУЭ</v>
          </cell>
          <cell r="D195" t="str">
            <v>тыс.руб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30665</v>
          </cell>
          <cell r="O195">
            <v>31159</v>
          </cell>
          <cell r="P195">
            <v>35149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B196" t="str">
            <v>1а.5</v>
          </cell>
          <cell r="C196" t="str">
            <v>Объекты производственной инфраструктуры</v>
          </cell>
          <cell r="D196" t="str">
            <v>тыс.руб</v>
          </cell>
          <cell r="E196">
            <v>40907</v>
          </cell>
          <cell r="F196">
            <v>16736</v>
          </cell>
          <cell r="G196">
            <v>69717</v>
          </cell>
          <cell r="H196">
            <v>0</v>
          </cell>
          <cell r="I196">
            <v>54661</v>
          </cell>
          <cell r="J196">
            <v>54661</v>
          </cell>
          <cell r="K196">
            <v>2398</v>
          </cell>
          <cell r="L196">
            <v>57059</v>
          </cell>
          <cell r="M196">
            <v>12658</v>
          </cell>
          <cell r="N196">
            <v>35900</v>
          </cell>
          <cell r="O196">
            <v>13400</v>
          </cell>
          <cell r="P196">
            <v>60300</v>
          </cell>
          <cell r="S196">
            <v>75298</v>
          </cell>
          <cell r="T196">
            <v>0</v>
          </cell>
          <cell r="U196">
            <v>54661</v>
          </cell>
          <cell r="V196">
            <v>54661</v>
          </cell>
          <cell r="W196">
            <v>2397</v>
          </cell>
          <cell r="X196">
            <v>57058</v>
          </cell>
          <cell r="Y196">
            <v>18240</v>
          </cell>
          <cell r="AA196">
            <v>12658</v>
          </cell>
          <cell r="AB196">
            <v>69717</v>
          </cell>
          <cell r="AC196">
            <v>18240</v>
          </cell>
          <cell r="AD196">
            <v>75298</v>
          </cell>
          <cell r="AE196">
            <v>5581</v>
          </cell>
          <cell r="AF196">
            <v>8.0052211081945573E-2</v>
          </cell>
        </row>
        <row r="197">
          <cell r="B197" t="str">
            <v>1а.6</v>
          </cell>
          <cell r="C197" t="str">
            <v>Прочие производственные и хозяйственные объекты</v>
          </cell>
          <cell r="D197" t="str">
            <v>тыс.руб</v>
          </cell>
          <cell r="E197">
            <v>0</v>
          </cell>
          <cell r="F197">
            <v>16752</v>
          </cell>
          <cell r="G197">
            <v>25910</v>
          </cell>
          <cell r="H197">
            <v>14507</v>
          </cell>
          <cell r="I197">
            <v>3108</v>
          </cell>
          <cell r="J197">
            <v>17615</v>
          </cell>
          <cell r="K197">
            <v>4203</v>
          </cell>
          <cell r="L197">
            <v>21818</v>
          </cell>
          <cell r="M197">
            <v>4092</v>
          </cell>
          <cell r="N197">
            <v>51000</v>
          </cell>
          <cell r="O197">
            <v>60000</v>
          </cell>
          <cell r="P197">
            <v>71000</v>
          </cell>
          <cell r="S197">
            <v>26854</v>
          </cell>
          <cell r="T197">
            <v>14507</v>
          </cell>
          <cell r="U197">
            <v>3108</v>
          </cell>
          <cell r="V197">
            <v>17615</v>
          </cell>
          <cell r="W197">
            <v>4895</v>
          </cell>
          <cell r="X197">
            <v>22510</v>
          </cell>
          <cell r="Y197">
            <v>4344</v>
          </cell>
          <cell r="AA197">
            <v>4092</v>
          </cell>
          <cell r="AB197">
            <v>25910</v>
          </cell>
          <cell r="AC197">
            <v>4344</v>
          </cell>
          <cell r="AD197">
            <v>26854</v>
          </cell>
          <cell r="AE197">
            <v>944</v>
          </cell>
          <cell r="AF197">
            <v>3.643380934002316E-2</v>
          </cell>
        </row>
        <row r="198">
          <cell r="B198" t="str">
            <v>1а.7</v>
          </cell>
          <cell r="C198" t="str">
            <v xml:space="preserve">Проектно-изыскательские работы </v>
          </cell>
          <cell r="D198" t="str">
            <v>тыс.руб</v>
          </cell>
          <cell r="E198">
            <v>2524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2000</v>
          </cell>
          <cell r="O198">
            <v>6000</v>
          </cell>
          <cell r="P198">
            <v>8000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B199">
            <v>5</v>
          </cell>
          <cell r="C199" t="str">
            <v>Справочно: Кроме того, НДС планируемый к возмещению от ввода основных фондов</v>
          </cell>
          <cell r="D199" t="str">
            <v>тыс.руб</v>
          </cell>
          <cell r="E199">
            <v>7867</v>
          </cell>
          <cell r="F199">
            <v>2227</v>
          </cell>
          <cell r="G199">
            <v>24515</v>
          </cell>
          <cell r="H199">
            <v>1210</v>
          </cell>
          <cell r="I199">
            <v>419</v>
          </cell>
          <cell r="J199">
            <v>1629</v>
          </cell>
          <cell r="K199">
            <v>4503</v>
          </cell>
          <cell r="L199">
            <v>6132</v>
          </cell>
          <cell r="M199">
            <v>18383</v>
          </cell>
          <cell r="N199">
            <v>261211.9</v>
          </cell>
          <cell r="O199">
            <v>227999.3</v>
          </cell>
          <cell r="P199">
            <v>234756</v>
          </cell>
          <cell r="S199">
            <v>2934</v>
          </cell>
          <cell r="T199">
            <v>1210</v>
          </cell>
          <cell r="U199">
            <v>419</v>
          </cell>
          <cell r="V199">
            <v>1629</v>
          </cell>
          <cell r="W199">
            <v>726</v>
          </cell>
          <cell r="X199">
            <v>2355</v>
          </cell>
          <cell r="Y199">
            <v>579</v>
          </cell>
          <cell r="AA199">
            <v>18383</v>
          </cell>
          <cell r="AB199">
            <v>24515</v>
          </cell>
          <cell r="AC199">
            <v>579</v>
          </cell>
          <cell r="AD199">
            <v>2934</v>
          </cell>
          <cell r="AE199">
            <v>-21581</v>
          </cell>
          <cell r="AF199">
            <v>-0.88031817254741995</v>
          </cell>
        </row>
        <row r="201">
          <cell r="C201" t="str">
            <v>Финансирование инвестиционной программы включая НДС (по источникам, денежные и неденежные оттоки)</v>
          </cell>
        </row>
        <row r="202">
          <cell r="B202" t="str">
            <v>№ п/п</v>
          </cell>
          <cell r="C202" t="str">
            <v xml:space="preserve">Источники, направленные на финансирование инвестиционной программы </v>
          </cell>
          <cell r="D202" t="str">
            <v>Единицы измерения</v>
          </cell>
          <cell r="E202" t="str">
            <v xml:space="preserve"> 2007г. Факт</v>
          </cell>
          <cell r="F202" t="str">
            <v xml:space="preserve"> 2008г. Факт</v>
          </cell>
          <cell r="G202" t="str">
            <v xml:space="preserve"> 2009г. План</v>
          </cell>
          <cell r="H202" t="str">
            <v>В том числе по кварталам</v>
          </cell>
          <cell r="N202" t="str">
            <v xml:space="preserve"> 2010г. Прогноз</v>
          </cell>
          <cell r="O202" t="str">
            <v xml:space="preserve"> 2011г. Прогноз</v>
          </cell>
          <cell r="P202" t="str">
            <v xml:space="preserve"> 2012г. Прогноз</v>
          </cell>
          <cell r="Q202" t="str">
            <v xml:space="preserve"> 2013г. Прогноз</v>
          </cell>
          <cell r="S202" t="str">
            <v xml:space="preserve"> 2009г. Факт</v>
          </cell>
          <cell r="T202" t="str">
            <v>В том числе по кварталам</v>
          </cell>
          <cell r="AA202" t="str">
            <v>План отчётного периода</v>
          </cell>
          <cell r="AC202" t="str">
            <v>Факт за отчётный период</v>
          </cell>
          <cell r="AE202" t="str">
            <v>Отклонение факта от плана за год.</v>
          </cell>
        </row>
        <row r="203">
          <cell r="H203" t="str">
            <v>1 кв.</v>
          </cell>
          <cell r="I203" t="str">
            <v>2 кв.</v>
          </cell>
          <cell r="J203" t="str">
            <v>6 мес.</v>
          </cell>
          <cell r="K203" t="str">
            <v>3 кв.</v>
          </cell>
          <cell r="L203" t="str">
            <v>9 мес.</v>
          </cell>
          <cell r="M203" t="str">
            <v>4 кв.</v>
          </cell>
          <cell r="T203" t="str">
            <v>1 кв.</v>
          </cell>
          <cell r="U203" t="str">
            <v>2 кв.</v>
          </cell>
          <cell r="V203" t="str">
            <v>6 мес.</v>
          </cell>
          <cell r="W203" t="str">
            <v>3 кв.</v>
          </cell>
          <cell r="X203" t="str">
            <v>9 мес.</v>
          </cell>
          <cell r="Y203" t="str">
            <v>4 кв.</v>
          </cell>
          <cell r="AA203" t="str">
            <v>4 квартал</v>
          </cell>
          <cell r="AB203" t="str">
            <v>С начала года</v>
          </cell>
          <cell r="AC203" t="str">
            <v>4 квартал</v>
          </cell>
          <cell r="AD203" t="str">
            <v>С начала года</v>
          </cell>
          <cell r="AE203" t="str">
            <v>Абсолютное</v>
          </cell>
          <cell r="AF203" t="str">
            <v>Относительное</v>
          </cell>
        </row>
        <row r="204">
          <cell r="B204">
            <v>1</v>
          </cell>
          <cell r="C204">
            <v>2</v>
          </cell>
          <cell r="D204">
            <v>3</v>
          </cell>
          <cell r="E204">
            <v>4</v>
          </cell>
          <cell r="F204">
            <v>5</v>
          </cell>
          <cell r="G204">
            <v>6</v>
          </cell>
          <cell r="H204">
            <v>7</v>
          </cell>
          <cell r="I204">
            <v>8</v>
          </cell>
          <cell r="J204">
            <v>9</v>
          </cell>
          <cell r="K204">
            <v>10</v>
          </cell>
          <cell r="L204">
            <v>11</v>
          </cell>
          <cell r="M204">
            <v>12</v>
          </cell>
          <cell r="N204">
            <v>13</v>
          </cell>
          <cell r="O204">
            <v>14</v>
          </cell>
          <cell r="P204">
            <v>15</v>
          </cell>
          <cell r="Q204">
            <v>16</v>
          </cell>
          <cell r="S204">
            <v>17</v>
          </cell>
          <cell r="T204">
            <v>18</v>
          </cell>
          <cell r="U204">
            <v>19</v>
          </cell>
          <cell r="V204">
            <v>20</v>
          </cell>
          <cell r="W204">
            <v>21</v>
          </cell>
          <cell r="X204">
            <v>22</v>
          </cell>
          <cell r="Y204">
            <v>23</v>
          </cell>
          <cell r="AA204">
            <v>24</v>
          </cell>
          <cell r="AB204">
            <v>25</v>
          </cell>
          <cell r="AC204">
            <v>26</v>
          </cell>
          <cell r="AD204">
            <v>27</v>
          </cell>
          <cell r="AE204">
            <v>28</v>
          </cell>
          <cell r="AF204">
            <v>29</v>
          </cell>
        </row>
        <row r="205">
          <cell r="B205">
            <v>1</v>
          </cell>
          <cell r="C205" t="str">
            <v>Собственные средства</v>
          </cell>
          <cell r="D205" t="str">
            <v>тыс.руб</v>
          </cell>
          <cell r="E205">
            <v>186299</v>
          </cell>
          <cell r="F205">
            <v>214814</v>
          </cell>
          <cell r="G205">
            <v>186629</v>
          </cell>
          <cell r="H205">
            <v>40790</v>
          </cell>
          <cell r="I205">
            <v>40701</v>
          </cell>
          <cell r="J205">
            <v>81491</v>
          </cell>
          <cell r="K205">
            <v>15961</v>
          </cell>
          <cell r="L205">
            <v>97452</v>
          </cell>
          <cell r="M205">
            <v>89177</v>
          </cell>
          <cell r="N205">
            <v>1555173</v>
          </cell>
          <cell r="O205">
            <v>1763112</v>
          </cell>
          <cell r="P205">
            <v>1199116</v>
          </cell>
          <cell r="Q205">
            <v>0</v>
          </cell>
          <cell r="S205">
            <v>0</v>
          </cell>
          <cell r="T205">
            <v>84467</v>
          </cell>
          <cell r="U205">
            <v>51270</v>
          </cell>
          <cell r="V205">
            <v>135737</v>
          </cell>
          <cell r="W205">
            <v>15524</v>
          </cell>
          <cell r="X205">
            <v>151261</v>
          </cell>
          <cell r="Y205">
            <v>-151261</v>
          </cell>
          <cell r="AA205">
            <v>89177</v>
          </cell>
          <cell r="AB205">
            <v>186629</v>
          </cell>
          <cell r="AC205">
            <v>80074</v>
          </cell>
          <cell r="AD205">
            <v>231335</v>
          </cell>
          <cell r="AE205">
            <v>44706</v>
          </cell>
          <cell r="AF205">
            <v>0.23954476528299459</v>
          </cell>
        </row>
        <row r="206">
          <cell r="C206" t="str">
            <v>из них:</v>
          </cell>
          <cell r="D206" t="str">
            <v>тыс.руб</v>
          </cell>
          <cell r="AE206">
            <v>0</v>
          </cell>
        </row>
        <row r="207">
          <cell r="B207" t="str">
            <v xml:space="preserve"> 1.1</v>
          </cell>
          <cell r="C207" t="str">
            <v xml:space="preserve"> Чистая прибыль текущего года</v>
          </cell>
          <cell r="D207" t="str">
            <v>тыс.руб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0</v>
          </cell>
          <cell r="N207">
            <v>1123278</v>
          </cell>
          <cell r="O207">
            <v>1238334</v>
          </cell>
          <cell r="P207">
            <v>701918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B208" t="str">
            <v xml:space="preserve"> 1.2</v>
          </cell>
          <cell r="C208" t="str">
            <v xml:space="preserve"> Прибыль прошлых лет</v>
          </cell>
          <cell r="D208" t="str">
            <v>тыс.руб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N208">
            <v>0</v>
          </cell>
          <cell r="O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B209" t="str">
            <v>1.3</v>
          </cell>
          <cell r="C209" t="str">
            <v xml:space="preserve">Амортизация </v>
          </cell>
          <cell r="D209" t="str">
            <v>тыс.руб</v>
          </cell>
          <cell r="E209">
            <v>186299</v>
          </cell>
          <cell r="F209">
            <v>139114</v>
          </cell>
          <cell r="G209">
            <v>160109</v>
          </cell>
          <cell r="H209">
            <v>14270</v>
          </cell>
          <cell r="I209">
            <v>40701</v>
          </cell>
          <cell r="J209">
            <v>54971</v>
          </cell>
          <cell r="K209">
            <v>15961</v>
          </cell>
          <cell r="L209">
            <v>70932</v>
          </cell>
          <cell r="M209">
            <v>89177</v>
          </cell>
          <cell r="N209">
            <v>194665</v>
          </cell>
          <cell r="O209">
            <v>255829</v>
          </cell>
          <cell r="P209">
            <v>314282</v>
          </cell>
          <cell r="S209">
            <v>0</v>
          </cell>
          <cell r="T209">
            <v>57947</v>
          </cell>
          <cell r="U209">
            <v>51270</v>
          </cell>
          <cell r="V209">
            <v>109217</v>
          </cell>
          <cell r="W209">
            <v>15524</v>
          </cell>
          <cell r="X209">
            <v>124741</v>
          </cell>
          <cell r="Y209">
            <v>-124741</v>
          </cell>
          <cell r="AA209">
            <v>89177</v>
          </cell>
          <cell r="AB209">
            <v>160109</v>
          </cell>
          <cell r="AC209">
            <v>80074</v>
          </cell>
          <cell r="AD209">
            <v>204815</v>
          </cell>
          <cell r="AE209">
            <v>44706</v>
          </cell>
          <cell r="AF209">
            <v>0.27922227982187137</v>
          </cell>
        </row>
        <row r="210">
          <cell r="B210" t="str">
            <v>1.4</v>
          </cell>
          <cell r="C210" t="str">
            <v>Неиспользованная аммортизация прошлых лет</v>
          </cell>
          <cell r="D210" t="str">
            <v>тыс.руб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B211" t="str">
            <v>1.5</v>
          </cell>
          <cell r="C211" t="str">
            <v xml:space="preserve">Средства от эмиссии акций </v>
          </cell>
          <cell r="D211" t="str">
            <v>тыс.руб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B212" t="str">
            <v>1.6</v>
          </cell>
          <cell r="C212" t="str">
            <v>НДС к возмещению</v>
          </cell>
          <cell r="D212" t="str">
            <v>тыс.руб</v>
          </cell>
          <cell r="F212">
            <v>25041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  <cell r="M212">
            <v>0</v>
          </cell>
          <cell r="N212">
            <v>237230</v>
          </cell>
          <cell r="O212">
            <v>268949</v>
          </cell>
          <cell r="P212">
            <v>182916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B213" t="str">
            <v>1.7</v>
          </cell>
          <cell r="C213" t="str">
            <v>Прочие собственные источники*</v>
          </cell>
          <cell r="D213" t="str">
            <v>тыс.руб</v>
          </cell>
          <cell r="E213">
            <v>0</v>
          </cell>
          <cell r="F213">
            <v>50659</v>
          </cell>
          <cell r="G213">
            <v>26520</v>
          </cell>
          <cell r="H213">
            <v>26520</v>
          </cell>
          <cell r="I213">
            <v>0</v>
          </cell>
          <cell r="J213">
            <v>26520</v>
          </cell>
          <cell r="K213">
            <v>0</v>
          </cell>
          <cell r="L213">
            <v>26520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0</v>
          </cell>
          <cell r="T213">
            <v>26520</v>
          </cell>
          <cell r="U213">
            <v>0</v>
          </cell>
          <cell r="V213">
            <v>26520</v>
          </cell>
          <cell r="W213">
            <v>0</v>
          </cell>
          <cell r="X213">
            <v>26520</v>
          </cell>
          <cell r="Y213">
            <v>-26520</v>
          </cell>
          <cell r="AA213">
            <v>0</v>
          </cell>
          <cell r="AB213">
            <v>26520</v>
          </cell>
          <cell r="AC213">
            <v>0</v>
          </cell>
          <cell r="AD213">
            <v>26520</v>
          </cell>
          <cell r="AE213">
            <v>0</v>
          </cell>
          <cell r="AF213">
            <v>0</v>
          </cell>
        </row>
        <row r="214">
          <cell r="B214" t="str">
            <v>1.7.1.</v>
          </cell>
          <cell r="C214" t="str">
            <v xml:space="preserve">        в т.ч. от реализации активов</v>
          </cell>
          <cell r="D214" t="str">
            <v>тыс.руб</v>
          </cell>
          <cell r="G214">
            <v>0</v>
          </cell>
          <cell r="J214">
            <v>0</v>
          </cell>
          <cell r="L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B215">
            <v>2</v>
          </cell>
          <cell r="C215" t="str">
            <v>Привлеченные средства</v>
          </cell>
          <cell r="D215" t="str">
            <v>тыс.руб</v>
          </cell>
          <cell r="E215">
            <v>237705.7</v>
          </cell>
          <cell r="F215">
            <v>111246</v>
          </cell>
          <cell r="G215">
            <v>3587</v>
          </cell>
          <cell r="H215">
            <v>3587</v>
          </cell>
          <cell r="I215">
            <v>0</v>
          </cell>
          <cell r="J215">
            <v>3587</v>
          </cell>
          <cell r="K215">
            <v>0</v>
          </cell>
          <cell r="L215">
            <v>3587</v>
          </cell>
          <cell r="M215">
            <v>0</v>
          </cell>
          <cell r="N215">
            <v>246896</v>
          </cell>
          <cell r="O215">
            <v>0</v>
          </cell>
          <cell r="P215">
            <v>0</v>
          </cell>
          <cell r="Q215">
            <v>0</v>
          </cell>
          <cell r="S215">
            <v>234922</v>
          </cell>
          <cell r="T215">
            <v>3587</v>
          </cell>
          <cell r="U215">
            <v>0</v>
          </cell>
          <cell r="V215">
            <v>3587</v>
          </cell>
          <cell r="W215">
            <v>0</v>
          </cell>
          <cell r="X215">
            <v>3587</v>
          </cell>
          <cell r="Y215">
            <v>231335</v>
          </cell>
          <cell r="AA215">
            <v>0</v>
          </cell>
          <cell r="AB215">
            <v>3587</v>
          </cell>
          <cell r="AC215">
            <v>0</v>
          </cell>
          <cell r="AD215">
            <v>3587</v>
          </cell>
          <cell r="AE215">
            <v>0</v>
          </cell>
          <cell r="AF215">
            <v>0</v>
          </cell>
        </row>
        <row r="216">
          <cell r="B216" t="str">
            <v>2.1</v>
          </cell>
          <cell r="C216" t="str">
            <v>Кредиты банков</v>
          </cell>
          <cell r="D216" t="str">
            <v>тыс.руб</v>
          </cell>
          <cell r="E216">
            <v>227481</v>
          </cell>
          <cell r="F216">
            <v>97835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246896</v>
          </cell>
          <cell r="O216">
            <v>0</v>
          </cell>
          <cell r="P216">
            <v>0</v>
          </cell>
          <cell r="S216">
            <v>234922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234922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B217" t="str">
            <v>2.2</v>
          </cell>
          <cell r="C217" t="str">
            <v>Заемные средства других организаций</v>
          </cell>
          <cell r="D217" t="str">
            <v>тыс.руб</v>
          </cell>
          <cell r="E217">
            <v>10224.700000000001</v>
          </cell>
          <cell r="F217">
            <v>0</v>
          </cell>
          <cell r="G217">
            <v>0</v>
          </cell>
          <cell r="J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B218" t="str">
            <v>2.3</v>
          </cell>
          <cell r="C218" t="str">
            <v>Бюджетные средства</v>
          </cell>
          <cell r="D218" t="str">
            <v>тыс.руб</v>
          </cell>
          <cell r="F218">
            <v>0</v>
          </cell>
          <cell r="G218">
            <v>0</v>
          </cell>
          <cell r="J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B219" t="str">
            <v>2.4</v>
          </cell>
          <cell r="C219" t="str">
            <v>Средства внебюджетных фондов</v>
          </cell>
          <cell r="D219" t="str">
            <v>тыс.руб</v>
          </cell>
          <cell r="F219">
            <v>0</v>
          </cell>
          <cell r="G219">
            <v>0</v>
          </cell>
          <cell r="J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B220" t="str">
            <v>2.5</v>
          </cell>
          <cell r="C220" t="str">
            <v>Прочие средства</v>
          </cell>
          <cell r="D220" t="str">
            <v>тыс.руб</v>
          </cell>
          <cell r="E220">
            <v>0</v>
          </cell>
          <cell r="F220">
            <v>13411</v>
          </cell>
          <cell r="G220">
            <v>3587</v>
          </cell>
          <cell r="H220">
            <v>3587</v>
          </cell>
          <cell r="I220">
            <v>0</v>
          </cell>
          <cell r="J220">
            <v>3587</v>
          </cell>
          <cell r="K220">
            <v>0</v>
          </cell>
          <cell r="L220">
            <v>3587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0</v>
          </cell>
          <cell r="T220">
            <v>3587</v>
          </cell>
          <cell r="U220">
            <v>0</v>
          </cell>
          <cell r="V220">
            <v>3587</v>
          </cell>
          <cell r="W220">
            <v>0</v>
          </cell>
          <cell r="X220">
            <v>3587</v>
          </cell>
          <cell r="Y220">
            <v>-3587</v>
          </cell>
          <cell r="AA220">
            <v>0</v>
          </cell>
          <cell r="AB220">
            <v>3587</v>
          </cell>
          <cell r="AC220">
            <v>0</v>
          </cell>
          <cell r="AD220">
            <v>3587</v>
          </cell>
          <cell r="AE220">
            <v>0</v>
          </cell>
          <cell r="AF220">
            <v>0</v>
          </cell>
        </row>
        <row r="221">
          <cell r="C221" t="str">
            <v xml:space="preserve"> из них</v>
          </cell>
          <cell r="D221" t="str">
            <v>тыс.руб</v>
          </cell>
          <cell r="G221">
            <v>0</v>
          </cell>
          <cell r="J221">
            <v>0</v>
          </cell>
          <cell r="L221">
            <v>0</v>
          </cell>
          <cell r="S221">
            <v>0</v>
          </cell>
          <cell r="V221">
            <v>0</v>
          </cell>
          <cell r="X221">
            <v>0</v>
          </cell>
          <cell r="AE221">
            <v>0</v>
          </cell>
          <cell r="AF221">
            <v>0</v>
          </cell>
        </row>
        <row r="222">
          <cell r="B222" t="str">
            <v xml:space="preserve"> 2.5.1</v>
          </cell>
          <cell r="C222" t="str">
            <v xml:space="preserve">Средства ОАО РАО "ЕЭС России" </v>
          </cell>
          <cell r="D222" t="str">
            <v>тыс.руб</v>
          </cell>
          <cell r="G222">
            <v>0</v>
          </cell>
          <cell r="J222">
            <v>0</v>
          </cell>
          <cell r="L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B223" t="str">
            <v xml:space="preserve"> 2.5.2</v>
          </cell>
          <cell r="C223" t="str">
            <v>Средства, полученные от долевого участия</v>
          </cell>
          <cell r="D223" t="str">
            <v>тыс.руб</v>
          </cell>
          <cell r="G223">
            <v>0</v>
          </cell>
          <cell r="J223">
            <v>0</v>
          </cell>
          <cell r="L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B224" t="str">
            <v xml:space="preserve"> 2.5.3</v>
          </cell>
          <cell r="C224" t="str">
            <v>Средства от выпуска корпоративных облигаций</v>
          </cell>
          <cell r="D224" t="str">
            <v>тыс.руб</v>
          </cell>
          <cell r="G224">
            <v>0</v>
          </cell>
          <cell r="J224">
            <v>0</v>
          </cell>
          <cell r="L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B225" t="str">
            <v xml:space="preserve"> 2.5.4</v>
          </cell>
          <cell r="C225" t="str">
            <v>Прочие источники внешнего финансирования**</v>
          </cell>
          <cell r="D225" t="str">
            <v>тыс.руб</v>
          </cell>
          <cell r="E225">
            <v>0</v>
          </cell>
          <cell r="F225">
            <v>13411</v>
          </cell>
          <cell r="G225">
            <v>3587</v>
          </cell>
          <cell r="H225">
            <v>3587</v>
          </cell>
          <cell r="I225">
            <v>0</v>
          </cell>
          <cell r="J225">
            <v>3587</v>
          </cell>
          <cell r="K225">
            <v>0</v>
          </cell>
          <cell r="L225">
            <v>3587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S225">
            <v>0</v>
          </cell>
          <cell r="T225">
            <v>3587</v>
          </cell>
          <cell r="U225">
            <v>0</v>
          </cell>
          <cell r="V225">
            <v>3587</v>
          </cell>
          <cell r="W225">
            <v>0</v>
          </cell>
          <cell r="X225">
            <v>3587</v>
          </cell>
          <cell r="Y225">
            <v>-3587</v>
          </cell>
          <cell r="AA225">
            <v>0</v>
          </cell>
          <cell r="AB225">
            <v>3587</v>
          </cell>
          <cell r="AC225">
            <v>0</v>
          </cell>
          <cell r="AD225">
            <v>3587</v>
          </cell>
          <cell r="AE225">
            <v>0</v>
          </cell>
          <cell r="AF225">
            <v>0</v>
          </cell>
        </row>
        <row r="226">
          <cell r="B226">
            <v>3</v>
          </cell>
          <cell r="C226" t="str">
            <v>Итого профинансировано</v>
          </cell>
          <cell r="D226" t="str">
            <v>тыс.руб</v>
          </cell>
          <cell r="E226">
            <v>424004.7</v>
          </cell>
          <cell r="F226">
            <v>326060</v>
          </cell>
          <cell r="G226">
            <v>190216</v>
          </cell>
          <cell r="H226">
            <v>44377</v>
          </cell>
          <cell r="I226">
            <v>40701</v>
          </cell>
          <cell r="J226">
            <v>85078</v>
          </cell>
          <cell r="K226">
            <v>15961</v>
          </cell>
          <cell r="L226">
            <v>101039</v>
          </cell>
          <cell r="M226">
            <v>89177</v>
          </cell>
          <cell r="N226">
            <v>1802069</v>
          </cell>
          <cell r="O226">
            <v>1763112</v>
          </cell>
          <cell r="P226">
            <v>1199116</v>
          </cell>
          <cell r="Q226">
            <v>0</v>
          </cell>
          <cell r="S226">
            <v>234922</v>
          </cell>
          <cell r="T226">
            <v>88054</v>
          </cell>
          <cell r="U226">
            <v>51270</v>
          </cell>
          <cell r="V226">
            <v>139324</v>
          </cell>
          <cell r="W226">
            <v>15524</v>
          </cell>
          <cell r="X226">
            <v>154848</v>
          </cell>
          <cell r="Y226">
            <v>80074</v>
          </cell>
          <cell r="AA226">
            <v>89177</v>
          </cell>
          <cell r="AB226">
            <v>190216</v>
          </cell>
          <cell r="AC226">
            <v>80074</v>
          </cell>
          <cell r="AD226">
            <v>234922</v>
          </cell>
          <cell r="AE226">
            <v>44706</v>
          </cell>
          <cell r="AF226">
            <v>0.23502754763006267</v>
          </cell>
        </row>
        <row r="227">
          <cell r="C227" t="str">
            <v xml:space="preserve">Строка "3. Итого профинансировано" должна соответствовать своду инвестпрограмм по колонке "68. План прошедших кварталов накопительным итогом" </v>
          </cell>
        </row>
        <row r="228">
          <cell r="B228" t="str">
            <v>№ п/п</v>
          </cell>
          <cell r="C228" t="str">
            <v>Источники финансирования</v>
          </cell>
          <cell r="D228" t="str">
            <v>Единицы измерения</v>
          </cell>
          <cell r="E228" t="str">
            <v xml:space="preserve"> 2006г. Факт</v>
          </cell>
          <cell r="F228" t="str">
            <v xml:space="preserve"> 2007г. Факт</v>
          </cell>
          <cell r="G228" t="str">
            <v xml:space="preserve"> 2008г. План</v>
          </cell>
          <cell r="H228" t="str">
            <v>В том числе по кварталам</v>
          </cell>
          <cell r="N228" t="str">
            <v xml:space="preserve"> 2009г. Прогноз</v>
          </cell>
          <cell r="O228" t="str">
            <v xml:space="preserve"> 2010г. Прогноз</v>
          </cell>
          <cell r="P228" t="str">
            <v xml:space="preserve"> 2011г. Прогноз</v>
          </cell>
          <cell r="Q228" t="str">
            <v xml:space="preserve"> 2012г. Прогноз</v>
          </cell>
          <cell r="S228" t="str">
            <v xml:space="preserve"> 2009г. Факт</v>
          </cell>
          <cell r="T228" t="str">
            <v>В том числе по кварталам</v>
          </cell>
          <cell r="AA228" t="str">
            <v>План отчётного периода</v>
          </cell>
          <cell r="AC228" t="str">
            <v>Факт за отчётный период</v>
          </cell>
          <cell r="AE228" t="str">
            <v>Отклонение факта от плана за год.</v>
          </cell>
        </row>
        <row r="229">
          <cell r="H229" t="str">
            <v>1 кв.</v>
          </cell>
          <cell r="I229" t="str">
            <v>2 кв.</v>
          </cell>
          <cell r="J229" t="str">
            <v>6 мес.</v>
          </cell>
          <cell r="K229" t="str">
            <v>3 кв.</v>
          </cell>
          <cell r="L229" t="str">
            <v>9 мес.</v>
          </cell>
          <cell r="M229" t="str">
            <v>4 кв.</v>
          </cell>
          <cell r="T229" t="str">
            <v>1 кв.</v>
          </cell>
          <cell r="U229" t="str">
            <v>2 кв.</v>
          </cell>
          <cell r="V229" t="str">
            <v>6 мес.</v>
          </cell>
          <cell r="W229" t="str">
            <v>3 кв.</v>
          </cell>
          <cell r="X229" t="str">
            <v>9 мес.</v>
          </cell>
          <cell r="Y229" t="str">
            <v>4 кв.</v>
          </cell>
          <cell r="AA229" t="str">
            <v>4 квартал</v>
          </cell>
          <cell r="AB229" t="str">
            <v>С начала года</v>
          </cell>
          <cell r="AC229" t="str">
            <v>4 квартал</v>
          </cell>
          <cell r="AD229" t="str">
            <v>С начала года</v>
          </cell>
          <cell r="AE229" t="str">
            <v>Абсолютное</v>
          </cell>
          <cell r="AF229" t="str">
            <v>Относительное</v>
          </cell>
        </row>
        <row r="230">
          <cell r="B230">
            <v>1</v>
          </cell>
          <cell r="C230">
            <v>2</v>
          </cell>
          <cell r="D230">
            <v>3</v>
          </cell>
          <cell r="E230">
            <v>4</v>
          </cell>
          <cell r="F230">
            <v>5</v>
          </cell>
          <cell r="G230">
            <v>6</v>
          </cell>
          <cell r="H230">
            <v>7</v>
          </cell>
          <cell r="I230">
            <v>8</v>
          </cell>
          <cell r="J230">
            <v>9</v>
          </cell>
          <cell r="K230">
            <v>10</v>
          </cell>
          <cell r="L230">
            <v>11</v>
          </cell>
          <cell r="M230">
            <v>12</v>
          </cell>
          <cell r="N230">
            <v>13</v>
          </cell>
          <cell r="O230">
            <v>14</v>
          </cell>
          <cell r="P230">
            <v>15</v>
          </cell>
          <cell r="Q230">
            <v>16</v>
          </cell>
          <cell r="S230">
            <v>17</v>
          </cell>
          <cell r="T230">
            <v>18</v>
          </cell>
          <cell r="U230">
            <v>19</v>
          </cell>
          <cell r="V230">
            <v>20</v>
          </cell>
          <cell r="W230">
            <v>21</v>
          </cell>
          <cell r="X230">
            <v>22</v>
          </cell>
          <cell r="Y230">
            <v>23</v>
          </cell>
          <cell r="AA230">
            <v>24</v>
          </cell>
          <cell r="AB230">
            <v>25</v>
          </cell>
          <cell r="AC230">
            <v>26</v>
          </cell>
          <cell r="AD230">
            <v>27</v>
          </cell>
          <cell r="AE230">
            <v>28</v>
          </cell>
          <cell r="AF230">
            <v>29</v>
          </cell>
        </row>
        <row r="231">
          <cell r="C231" t="str">
            <v>*) Прочие собственные источники (расшифровать)</v>
          </cell>
          <cell r="AE231">
            <v>0</v>
          </cell>
          <cell r="AF231">
            <v>0</v>
          </cell>
        </row>
        <row r="232">
          <cell r="B232" t="str">
            <v>1</v>
          </cell>
          <cell r="C232" t="str">
            <v>Расшифровка прочих собственных источников</v>
          </cell>
          <cell r="D232" t="str">
            <v>тыс.руб</v>
          </cell>
          <cell r="F232">
            <v>41588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B233" t="str">
            <v>2</v>
          </cell>
          <cell r="C233" t="str">
            <v>Расшифровка прочих собственных источников</v>
          </cell>
          <cell r="D233" t="str">
            <v>тыс.руб</v>
          </cell>
          <cell r="F233">
            <v>9071</v>
          </cell>
          <cell r="G233">
            <v>26520</v>
          </cell>
          <cell r="H233">
            <v>26520</v>
          </cell>
          <cell r="I233">
            <v>0</v>
          </cell>
          <cell r="J233">
            <v>26520</v>
          </cell>
          <cell r="K233">
            <v>0</v>
          </cell>
          <cell r="L233">
            <v>26520</v>
          </cell>
          <cell r="M233">
            <v>0</v>
          </cell>
          <cell r="S233">
            <v>0</v>
          </cell>
          <cell r="T233">
            <v>26520</v>
          </cell>
          <cell r="U233">
            <v>0</v>
          </cell>
          <cell r="V233">
            <v>26520</v>
          </cell>
          <cell r="W233">
            <v>0</v>
          </cell>
          <cell r="X233">
            <v>26520</v>
          </cell>
          <cell r="Y233">
            <v>-26520</v>
          </cell>
          <cell r="AA233">
            <v>0</v>
          </cell>
          <cell r="AB233">
            <v>26520</v>
          </cell>
          <cell r="AC233">
            <v>0</v>
          </cell>
          <cell r="AD233">
            <v>26520</v>
          </cell>
          <cell r="AE233">
            <v>0</v>
          </cell>
          <cell r="AF233">
            <v>0</v>
          </cell>
        </row>
        <row r="234">
          <cell r="B234" t="str">
            <v>3</v>
          </cell>
          <cell r="C234" t="str">
            <v>Расшифровка прочих собственных источников</v>
          </cell>
          <cell r="D234" t="str">
            <v>тыс.руб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4</v>
          </cell>
          <cell r="C235" t="str">
            <v>Расшифровка прочих собственных источников</v>
          </cell>
          <cell r="D235" t="str">
            <v>тыс.руб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**) Прочие источники внешнего финансирования (расшифровать)</v>
          </cell>
          <cell r="AE236">
            <v>0</v>
          </cell>
          <cell r="AF236">
            <v>0</v>
          </cell>
        </row>
        <row r="237">
          <cell r="B237" t="str">
            <v>1</v>
          </cell>
          <cell r="C237" t="str">
            <v>Расшифровка источников внешнего финансирования</v>
          </cell>
          <cell r="D237" t="str">
            <v>тыс.руб</v>
          </cell>
          <cell r="F237">
            <v>13411</v>
          </cell>
          <cell r="G237">
            <v>3587</v>
          </cell>
          <cell r="H237">
            <v>3587</v>
          </cell>
          <cell r="I237">
            <v>0</v>
          </cell>
          <cell r="J237">
            <v>3587</v>
          </cell>
          <cell r="K237">
            <v>0</v>
          </cell>
          <cell r="L237">
            <v>3587</v>
          </cell>
          <cell r="M237">
            <v>0</v>
          </cell>
          <cell r="S237">
            <v>0</v>
          </cell>
          <cell r="T237">
            <v>3587</v>
          </cell>
          <cell r="U237">
            <v>0</v>
          </cell>
          <cell r="V237">
            <v>3587</v>
          </cell>
          <cell r="W237">
            <v>0</v>
          </cell>
          <cell r="X237">
            <v>3587</v>
          </cell>
          <cell r="Y237">
            <v>-3587</v>
          </cell>
          <cell r="AA237">
            <v>0</v>
          </cell>
          <cell r="AB237">
            <v>3587</v>
          </cell>
          <cell r="AC237">
            <v>0</v>
          </cell>
          <cell r="AD237">
            <v>3587</v>
          </cell>
          <cell r="AE237">
            <v>0</v>
          </cell>
          <cell r="AF237">
            <v>0</v>
          </cell>
        </row>
        <row r="238">
          <cell r="B238" t="str">
            <v>2</v>
          </cell>
          <cell r="C238" t="str">
            <v>Расшифровка источников внешнего финансирования</v>
          </cell>
          <cell r="D238" t="str">
            <v>тыс.руб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B239" t="str">
            <v>3</v>
          </cell>
          <cell r="C239" t="str">
            <v>Расшифровка источников внешнего финансирования</v>
          </cell>
          <cell r="D239" t="str">
            <v>тыс.руб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B240" t="str">
            <v>4</v>
          </cell>
          <cell r="C240" t="str">
            <v>Расшифровка источников внешнего финансирования</v>
          </cell>
          <cell r="D240" t="str">
            <v>тыс.руб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</sheetData>
      <sheetData sheetId="9" refreshError="1">
        <row r="1">
          <cell r="B1" t="str">
            <v>8. План-отчет об исполнении  инвестиционной программы</v>
          </cell>
          <cell r="J1" t="str">
            <v xml:space="preserve"> </v>
          </cell>
        </row>
        <row r="2">
          <cell r="C2" t="str">
            <v>Параметры инвестиционного проекта:</v>
          </cell>
          <cell r="U2" t="str">
            <v>Источники инвестиций в 2009 году:</v>
          </cell>
          <cell r="AU2" t="str">
            <v>Осуществление инвестиций в 2009 году (освоение), без НДС</v>
          </cell>
          <cell r="BL2" t="str">
            <v>Финансирование инвестпрограммы (с НДС) в 2009 году</v>
          </cell>
          <cell r="BW2" t="str">
            <v>Кредиторская (дебиторская -авансы со знаком минус) задолженность по  инвестпрограмме 2008 года с НДС:</v>
          </cell>
          <cell r="CL2" t="str">
            <v>Осуществление и финанансирование инвестпроектов в 2009-2012гг</v>
          </cell>
        </row>
        <row r="3">
          <cell r="A3" t="str">
            <v>№</v>
          </cell>
          <cell r="B3" t="str">
            <v>Наименование объектов</v>
          </cell>
          <cell r="C3" t="str">
            <v>Месяц и год начала инвестпроекта (мм.гг)</v>
          </cell>
          <cell r="D3" t="str">
            <v>Месяц и год окончания инвестпроекта (мм.гг), план</v>
          </cell>
          <cell r="E3" t="str">
            <v>Месяц и год ввода объекта (мм.гг), факт</v>
          </cell>
          <cell r="F3" t="str">
            <v>Вводимая мощность - план</v>
          </cell>
          <cell r="G3" t="str">
            <v>Фактически введенная мощность</v>
          </cell>
          <cell r="H3" t="str">
            <v>Ед. изм.вводимой мощности</v>
          </cell>
          <cell r="I3" t="str">
            <v>Крупный (К) / средний (С) / мелкий (М) проект</v>
          </cell>
          <cell r="J3" t="str">
            <v>Входит в инвестпрограмму Холдинга (да / нет)</v>
          </cell>
          <cell r="K3" t="str">
            <v>ВНД</v>
          </cell>
          <cell r="L3" t="str">
            <v>ЧДД</v>
          </cell>
          <cell r="M3" t="str">
            <v>Срок окупаемости, лет</v>
          </cell>
          <cell r="N3" t="str">
            <v>Индекс доходности</v>
          </cell>
          <cell r="O3" t="str">
            <v>Сметная стоимость в тек. ценах, без НДС</v>
          </cell>
          <cell r="P3" t="str">
            <v>Справочно: НДС  к уплате на строительство объектов основных средств</v>
          </cell>
          <cell r="Q3" t="str">
            <v xml:space="preserve">Стоимость оборудования в сметной стоимости проекта в тек. ценах </v>
          </cell>
          <cell r="R3" t="str">
            <v>СМР в сметной стоимости проекта в тек. Ценах</v>
          </cell>
          <cell r="S3" t="str">
            <v>Освоено на начало 2009 года, без НДС</v>
          </cell>
          <cell r="T3" t="str">
            <v>Остаток сметной стоимости в тек. ценах, без НДС</v>
          </cell>
          <cell r="U3" t="str">
            <v>Всего источников инвестиций объекта в 2009 году, в т.ч.</v>
          </cell>
          <cell r="V3" t="str">
            <v>Собственные средства, из них</v>
          </cell>
          <cell r="W3" t="str">
            <v xml:space="preserve">Прибыль, направляемая на инвестиции: </v>
          </cell>
          <cell r="X3" t="str">
            <v xml:space="preserve">   - прибыль прошлых лет </v>
          </cell>
          <cell r="Y3" t="str">
            <v xml:space="preserve">        в т.ч. от техприсоединения</v>
          </cell>
          <cell r="Z3" t="str">
            <v xml:space="preserve">   - чистая прибыль отчетного года</v>
          </cell>
          <cell r="AA3" t="str">
            <v xml:space="preserve">        в т.ч. от техприсоединения</v>
          </cell>
          <cell r="AB3" t="str">
            <v>Амортизация</v>
          </cell>
          <cell r="AC3" t="str">
            <v xml:space="preserve"> - амортизация отчетного года</v>
          </cell>
          <cell r="AD3" t="str">
            <v xml:space="preserve"> - неиспользованная амортизация прошлых лет</v>
          </cell>
          <cell r="AE3" t="str">
            <v>Средства от эмиссии акций</v>
          </cell>
          <cell r="AF3" t="str">
            <v>Прочие собственные источники</v>
          </cell>
          <cell r="AG3" t="str">
            <v xml:space="preserve">   в т.ч. от реализации активов</v>
          </cell>
          <cell r="AH3" t="str">
            <v>Привлеченные средства</v>
          </cell>
          <cell r="AI3" t="str">
            <v>Кредиты банков</v>
          </cell>
          <cell r="AJ3" t="str">
            <v xml:space="preserve">  из них - кредиты иностранных банков</v>
          </cell>
          <cell r="AK3" t="str">
            <v>Заемные средства других организаций</v>
          </cell>
          <cell r="AL3" t="str">
            <v>Бюджетные средства, из них</v>
          </cell>
          <cell r="AM3" t="str">
            <v xml:space="preserve"> - из Федерального бюджета</v>
          </cell>
          <cell r="AN3" t="str">
            <v xml:space="preserve"> - из бюджетов субъектов Федерации</v>
          </cell>
          <cell r="AO3" t="str">
            <v>Средства внебюджетных фондов</v>
          </cell>
          <cell r="AP3" t="str">
            <v>Прочие средства, из них</v>
          </cell>
          <cell r="AQ3" t="str">
            <v xml:space="preserve">Средства ОАО РАО "ЕЭС России" </v>
          </cell>
          <cell r="AR3" t="str">
            <v>Средства, полученные от долевого участия</v>
          </cell>
          <cell r="AS3" t="str">
            <v>Средства от выпуска корпоративных облигаций</v>
          </cell>
          <cell r="AT3" t="str">
            <v>Прочие источники внешнего финансирования</v>
          </cell>
          <cell r="AU3" t="str">
            <v>2009 год, всего</v>
          </cell>
          <cell r="AW3" t="str">
            <v>I квартал</v>
          </cell>
          <cell r="AY3" t="str">
            <v>II квартал</v>
          </cell>
          <cell r="BA3" t="str">
            <v>III квартал</v>
          </cell>
          <cell r="BC3" t="str">
            <v>IV квартал</v>
          </cell>
          <cell r="BE3" t="str">
            <v>С начала года</v>
          </cell>
          <cell r="BG3" t="str">
            <v>% фактического освоения от накопительного итога</v>
          </cell>
          <cell r="BH3" t="str">
            <v>План ввода основных фондов накопительным итогом, без НДС</v>
          </cell>
          <cell r="BI3" t="str">
            <v>Фактически введено основных фондов накопительным итогом, без НДС</v>
          </cell>
          <cell r="BJ3" t="str">
            <v>% выполнения по вводу основных фондов от накопительного итога</v>
          </cell>
          <cell r="BL3" t="str">
            <v>I квартал</v>
          </cell>
          <cell r="BN3" t="str">
            <v>II квартал</v>
          </cell>
          <cell r="BP3" t="str">
            <v>III квартал</v>
          </cell>
          <cell r="BR3" t="str">
            <v>IV квартал</v>
          </cell>
          <cell r="BT3" t="str">
            <v>С начала года</v>
          </cell>
          <cell r="BW3" t="str">
            <v>КЗ на начало 2009 года</v>
          </cell>
          <cell r="BY3" t="str">
            <v>I квартал</v>
          </cell>
          <cell r="CA3" t="str">
            <v>II квартал</v>
          </cell>
          <cell r="CC3" t="str">
            <v>III квартал</v>
          </cell>
          <cell r="CE3" t="str">
            <v>IV квартал</v>
          </cell>
          <cell r="CG3" t="str">
            <v>С начала года</v>
          </cell>
          <cell r="CI3" t="str">
            <v>КЗ на конец 2009 года</v>
          </cell>
          <cell r="CL3" t="str">
            <v>2009 год</v>
          </cell>
          <cell r="CO3" t="str">
            <v>2010 год</v>
          </cell>
          <cell r="CR3" t="str">
            <v>2011 год</v>
          </cell>
          <cell r="CU3" t="str">
            <v>2012 год</v>
          </cell>
        </row>
        <row r="4">
          <cell r="AU4" t="str">
            <v>План</v>
          </cell>
          <cell r="AV4" t="str">
            <v>Факт</v>
          </cell>
          <cell r="AW4" t="str">
            <v>План</v>
          </cell>
          <cell r="AX4" t="str">
            <v>Факт</v>
          </cell>
          <cell r="AY4" t="str">
            <v>План</v>
          </cell>
          <cell r="AZ4" t="str">
            <v>Факт</v>
          </cell>
          <cell r="BA4" t="str">
            <v>План</v>
          </cell>
          <cell r="BB4" t="str">
            <v>Факт</v>
          </cell>
          <cell r="BC4" t="str">
            <v>План</v>
          </cell>
          <cell r="BD4" t="str">
            <v>Факт</v>
          </cell>
          <cell r="BE4" t="str">
            <v>План прошедших кварталов накопительным итогом</v>
          </cell>
          <cell r="BF4" t="str">
            <v>Факт прошедших кварталов накопительным итогом</v>
          </cell>
          <cell r="BL4" t="str">
            <v>План</v>
          </cell>
          <cell r="BM4" t="str">
            <v>Факт</v>
          </cell>
          <cell r="BN4" t="str">
            <v>План</v>
          </cell>
          <cell r="BO4" t="str">
            <v>Факт</v>
          </cell>
          <cell r="BP4" t="str">
            <v>План</v>
          </cell>
          <cell r="BQ4" t="str">
            <v>Факт</v>
          </cell>
          <cell r="BR4" t="str">
            <v>План</v>
          </cell>
          <cell r="BS4" t="str">
            <v>Факт</v>
          </cell>
          <cell r="BT4" t="str">
            <v>План прошедших кварталов накопительным итогом</v>
          </cell>
          <cell r="BU4" t="str">
            <v>Факт прошедших кварталов накопительным итогом</v>
          </cell>
          <cell r="BW4" t="str">
            <v>План</v>
          </cell>
          <cell r="BX4" t="str">
            <v>Факт</v>
          </cell>
          <cell r="BY4" t="str">
            <v>План</v>
          </cell>
          <cell r="BZ4" t="str">
            <v>Факт</v>
          </cell>
          <cell r="CA4" t="str">
            <v>План</v>
          </cell>
          <cell r="CB4" t="str">
            <v>Ожидаемый факт</v>
          </cell>
          <cell r="CC4" t="str">
            <v>План</v>
          </cell>
          <cell r="CD4" t="str">
            <v>Факт</v>
          </cell>
          <cell r="CE4" t="str">
            <v>План</v>
          </cell>
          <cell r="CF4" t="str">
            <v>Факт</v>
          </cell>
          <cell r="CG4" t="str">
            <v>План прошедших кварталов накопительным итогом</v>
          </cell>
          <cell r="CH4" t="str">
            <v>Факт прошедших кварталов накопительным итогом</v>
          </cell>
          <cell r="CI4" t="str">
            <v>План</v>
          </cell>
          <cell r="CJ4" t="str">
            <v>Факт</v>
          </cell>
          <cell r="CL4" t="str">
            <v>Осуществление инвестиций (начисление), без НДС</v>
          </cell>
          <cell r="CM4" t="str">
            <v>Финансирование, с НДС</v>
          </cell>
          <cell r="CN4" t="str">
            <v>КЗ на конец года, с НДС</v>
          </cell>
          <cell r="CO4" t="str">
            <v>Осуществление инвестиций (начисление), без НДС</v>
          </cell>
          <cell r="CP4" t="str">
            <v>Финансирование, с НДС</v>
          </cell>
          <cell r="CQ4" t="str">
            <v>КЗ на конец года, с НДС</v>
          </cell>
          <cell r="CR4" t="str">
            <v>Осуществление инвестиций (начисление), без НДС</v>
          </cell>
          <cell r="CS4" t="str">
            <v>Финансирование, с НДС</v>
          </cell>
          <cell r="CT4" t="str">
            <v>КЗ на конец года, с НДС</v>
          </cell>
          <cell r="CU4" t="str">
            <v>Осуществление инвестиций (начисление), без НДС</v>
          </cell>
          <cell r="CV4" t="str">
            <v>Финансирование, с НДС</v>
          </cell>
          <cell r="CW4" t="str">
            <v>КЗ на конец года, с НДС</v>
          </cell>
        </row>
        <row r="5">
          <cell r="A5" t="str">
            <v>А</v>
          </cell>
          <cell r="B5" t="str">
            <v>Б</v>
          </cell>
          <cell r="C5">
            <v>1</v>
          </cell>
          <cell r="D5">
            <v>2</v>
          </cell>
          <cell r="E5">
            <v>3</v>
          </cell>
          <cell r="F5" t="str">
            <v>4.1</v>
          </cell>
          <cell r="G5" t="str">
            <v>4.2</v>
          </cell>
          <cell r="H5">
            <v>5</v>
          </cell>
          <cell r="I5">
            <v>6</v>
          </cell>
          <cell r="J5">
            <v>7</v>
          </cell>
          <cell r="K5">
            <v>8</v>
          </cell>
          <cell r="L5">
            <v>9</v>
          </cell>
          <cell r="M5">
            <v>10</v>
          </cell>
          <cell r="N5">
            <v>11</v>
          </cell>
          <cell r="O5">
            <v>12</v>
          </cell>
          <cell r="P5">
            <v>13</v>
          </cell>
          <cell r="Q5">
            <v>14</v>
          </cell>
          <cell r="R5">
            <v>15</v>
          </cell>
          <cell r="S5">
            <v>16</v>
          </cell>
          <cell r="T5">
            <v>17</v>
          </cell>
          <cell r="U5">
            <v>18</v>
          </cell>
          <cell r="V5">
            <v>19</v>
          </cell>
          <cell r="W5">
            <v>20</v>
          </cell>
          <cell r="X5">
            <v>21</v>
          </cell>
          <cell r="Y5">
            <v>22</v>
          </cell>
          <cell r="Z5">
            <v>23</v>
          </cell>
          <cell r="AA5">
            <v>24</v>
          </cell>
          <cell r="AB5">
            <v>25</v>
          </cell>
          <cell r="AC5">
            <v>26</v>
          </cell>
          <cell r="AD5">
            <v>27</v>
          </cell>
          <cell r="AE5">
            <v>28</v>
          </cell>
          <cell r="AF5">
            <v>29</v>
          </cell>
          <cell r="AG5">
            <v>30</v>
          </cell>
          <cell r="AH5">
            <v>31</v>
          </cell>
          <cell r="AI5">
            <v>32</v>
          </cell>
          <cell r="AJ5">
            <v>33</v>
          </cell>
          <cell r="AK5">
            <v>34</v>
          </cell>
          <cell r="AL5">
            <v>35</v>
          </cell>
          <cell r="AM5">
            <v>36</v>
          </cell>
          <cell r="AN5">
            <v>37</v>
          </cell>
          <cell r="AO5">
            <v>38</v>
          </cell>
          <cell r="AP5">
            <v>39</v>
          </cell>
          <cell r="AQ5">
            <v>40</v>
          </cell>
          <cell r="AR5">
            <v>41</v>
          </cell>
          <cell r="AS5">
            <v>42</v>
          </cell>
          <cell r="AT5">
            <v>43</v>
          </cell>
          <cell r="AU5">
            <v>44</v>
          </cell>
          <cell r="AV5">
            <v>45</v>
          </cell>
          <cell r="AW5">
            <v>46</v>
          </cell>
          <cell r="AX5">
            <v>47</v>
          </cell>
          <cell r="AY5">
            <v>48</v>
          </cell>
          <cell r="AZ5">
            <v>49</v>
          </cell>
          <cell r="BA5">
            <v>50</v>
          </cell>
          <cell r="BB5">
            <v>51</v>
          </cell>
          <cell r="BC5">
            <v>52</v>
          </cell>
          <cell r="BD5">
            <v>53</v>
          </cell>
          <cell r="BE5">
            <v>54</v>
          </cell>
          <cell r="BF5">
            <v>55</v>
          </cell>
          <cell r="BG5">
            <v>56</v>
          </cell>
          <cell r="BH5">
            <v>57</v>
          </cell>
          <cell r="BI5">
            <v>58</v>
          </cell>
          <cell r="BJ5">
            <v>59</v>
          </cell>
          <cell r="BL5">
            <v>60</v>
          </cell>
          <cell r="BM5">
            <v>61</v>
          </cell>
          <cell r="BN5">
            <v>62</v>
          </cell>
          <cell r="BO5">
            <v>63</v>
          </cell>
          <cell r="BP5">
            <v>64</v>
          </cell>
          <cell r="BQ5">
            <v>65</v>
          </cell>
          <cell r="BR5">
            <v>66</v>
          </cell>
          <cell r="BS5">
            <v>67</v>
          </cell>
          <cell r="BT5">
            <v>68</v>
          </cell>
          <cell r="BU5">
            <v>69</v>
          </cell>
          <cell r="BW5">
            <v>70</v>
          </cell>
          <cell r="BX5">
            <v>71</v>
          </cell>
          <cell r="BY5">
            <v>72</v>
          </cell>
          <cell r="BZ5">
            <v>73</v>
          </cell>
          <cell r="CA5">
            <v>74</v>
          </cell>
          <cell r="CB5">
            <v>75</v>
          </cell>
          <cell r="CC5">
            <v>76</v>
          </cell>
          <cell r="CD5">
            <v>77</v>
          </cell>
          <cell r="CE5">
            <v>78</v>
          </cell>
          <cell r="CF5">
            <v>79</v>
          </cell>
          <cell r="CG5">
            <v>80</v>
          </cell>
          <cell r="CH5">
            <v>81</v>
          </cell>
          <cell r="CI5">
            <v>82</v>
          </cell>
          <cell r="CJ5">
            <v>83</v>
          </cell>
          <cell r="CL5">
            <v>84</v>
          </cell>
          <cell r="CM5">
            <v>85</v>
          </cell>
          <cell r="CN5">
            <v>86</v>
          </cell>
          <cell r="CO5">
            <v>87</v>
          </cell>
          <cell r="CP5">
            <v>88</v>
          </cell>
          <cell r="CQ5">
            <v>89</v>
          </cell>
          <cell r="CR5">
            <v>90</v>
          </cell>
          <cell r="CS5">
            <v>91</v>
          </cell>
          <cell r="CT5">
            <v>92</v>
          </cell>
          <cell r="CU5">
            <v>93</v>
          </cell>
          <cell r="CV5">
            <v>94</v>
          </cell>
          <cell r="CW5">
            <v>95</v>
          </cell>
        </row>
        <row r="6">
          <cell r="B6" t="str">
            <v>Всего по Обществу:</v>
          </cell>
          <cell r="F6" t="str">
            <v>23.888/53.006</v>
          </cell>
          <cell r="G6" t="str">
            <v>26.149/54.512</v>
          </cell>
          <cell r="H6" t="str">
            <v>км/МВА</v>
          </cell>
          <cell r="K6">
            <v>0</v>
          </cell>
          <cell r="L6">
            <v>31672</v>
          </cell>
          <cell r="M6">
            <v>0</v>
          </cell>
          <cell r="N6">
            <v>0</v>
          </cell>
          <cell r="O6">
            <v>345685</v>
          </cell>
          <cell r="P6">
            <v>29401.379999999994</v>
          </cell>
          <cell r="Q6">
            <v>221831</v>
          </cell>
          <cell r="R6">
            <v>78212</v>
          </cell>
          <cell r="S6">
            <v>178531</v>
          </cell>
          <cell r="T6">
            <v>167154</v>
          </cell>
          <cell r="U6">
            <v>163338</v>
          </cell>
          <cell r="V6">
            <v>160298</v>
          </cell>
          <cell r="W6">
            <v>545</v>
          </cell>
          <cell r="X6">
            <v>0</v>
          </cell>
          <cell r="Y6">
            <v>0</v>
          </cell>
          <cell r="Z6">
            <v>545</v>
          </cell>
          <cell r="AA6">
            <v>545</v>
          </cell>
          <cell r="AB6">
            <v>159753</v>
          </cell>
          <cell r="AC6">
            <v>159753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3040</v>
          </cell>
          <cell r="AU6">
            <v>163338</v>
          </cell>
          <cell r="AV6">
            <v>169936</v>
          </cell>
          <cell r="AW6">
            <v>21068</v>
          </cell>
          <cell r="AX6">
            <v>21068</v>
          </cell>
          <cell r="AY6">
            <v>34416</v>
          </cell>
          <cell r="AZ6">
            <v>34416</v>
          </cell>
          <cell r="BA6">
            <v>8111</v>
          </cell>
          <cell r="BB6">
            <v>9399</v>
          </cell>
          <cell r="BC6">
            <v>99743</v>
          </cell>
          <cell r="BD6">
            <v>105053</v>
          </cell>
          <cell r="BE6">
            <v>163338</v>
          </cell>
          <cell r="BF6">
            <v>169936</v>
          </cell>
          <cell r="BG6">
            <v>104.03947642312261</v>
          </cell>
          <cell r="BH6">
            <v>217764</v>
          </cell>
          <cell r="BI6">
            <v>234830</v>
          </cell>
          <cell r="BJ6">
            <v>107.83692437684833</v>
          </cell>
          <cell r="BL6">
            <v>44377.26</v>
          </cell>
          <cell r="BM6">
            <v>88054</v>
          </cell>
          <cell r="BN6">
            <v>40700.539999999994</v>
          </cell>
          <cell r="BO6">
            <v>51270</v>
          </cell>
          <cell r="BP6">
            <v>15961</v>
          </cell>
          <cell r="BQ6">
            <v>15524</v>
          </cell>
          <cell r="BR6">
            <v>89177</v>
          </cell>
          <cell r="BS6">
            <v>80074</v>
          </cell>
          <cell r="BT6">
            <v>190215.8</v>
          </cell>
          <cell r="BU6">
            <v>234922</v>
          </cell>
          <cell r="BW6">
            <v>0</v>
          </cell>
          <cell r="BX6">
            <v>72299</v>
          </cell>
          <cell r="BY6">
            <v>0</v>
          </cell>
          <cell r="BZ6">
            <v>15831</v>
          </cell>
          <cell r="CA6">
            <v>0</v>
          </cell>
          <cell r="CB6">
            <v>10347</v>
          </cell>
          <cell r="CC6">
            <v>0</v>
          </cell>
          <cell r="CD6">
            <v>6169</v>
          </cell>
          <cell r="CE6">
            <v>0</v>
          </cell>
          <cell r="CF6">
            <v>39430</v>
          </cell>
          <cell r="CG6">
            <v>0</v>
          </cell>
          <cell r="CH6">
            <v>39430</v>
          </cell>
          <cell r="CI6">
            <v>0</v>
          </cell>
          <cell r="CJ6">
            <v>39430</v>
          </cell>
        </row>
        <row r="7">
          <cell r="B7" t="str">
            <v>Из строки "Всего по Обществу" - по объектам, включенным в Пятилетнюю инвестиционную программу Холдинга</v>
          </cell>
          <cell r="C7">
            <v>0</v>
          </cell>
          <cell r="D7">
            <v>0</v>
          </cell>
          <cell r="E7">
            <v>0</v>
          </cell>
          <cell r="F7" t="str">
            <v>23.888/53.006</v>
          </cell>
          <cell r="G7" t="str">
            <v>26.149/54.512</v>
          </cell>
          <cell r="H7" t="str">
            <v>км/МВА</v>
          </cell>
          <cell r="K7">
            <v>0</v>
          </cell>
          <cell r="L7">
            <v>31672</v>
          </cell>
          <cell r="M7">
            <v>0</v>
          </cell>
          <cell r="N7">
            <v>0</v>
          </cell>
          <cell r="O7">
            <v>345685</v>
          </cell>
          <cell r="P7">
            <v>29400.379999999994</v>
          </cell>
          <cell r="Q7">
            <v>221831</v>
          </cell>
          <cell r="R7">
            <v>78212</v>
          </cell>
          <cell r="S7">
            <v>178531</v>
          </cell>
          <cell r="T7">
            <v>167154</v>
          </cell>
          <cell r="U7">
            <v>163338</v>
          </cell>
          <cell r="V7">
            <v>160298</v>
          </cell>
          <cell r="W7">
            <v>545</v>
          </cell>
          <cell r="X7">
            <v>0</v>
          </cell>
          <cell r="Y7">
            <v>0</v>
          </cell>
          <cell r="Z7">
            <v>545</v>
          </cell>
          <cell r="AA7">
            <v>545</v>
          </cell>
          <cell r="AB7">
            <v>159753</v>
          </cell>
          <cell r="AC7">
            <v>159753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3040</v>
          </cell>
          <cell r="AU7">
            <v>163338</v>
          </cell>
          <cell r="AV7">
            <v>169936</v>
          </cell>
          <cell r="AW7">
            <v>21068</v>
          </cell>
          <cell r="AX7">
            <v>21068</v>
          </cell>
          <cell r="AY7">
            <v>34416</v>
          </cell>
          <cell r="AZ7">
            <v>34416</v>
          </cell>
          <cell r="BA7">
            <v>8111</v>
          </cell>
          <cell r="BB7">
            <v>9399</v>
          </cell>
          <cell r="BC7">
            <v>99743</v>
          </cell>
          <cell r="BD7">
            <v>105053</v>
          </cell>
          <cell r="BE7">
            <v>163338</v>
          </cell>
          <cell r="BF7">
            <v>169936</v>
          </cell>
          <cell r="BG7">
            <v>104.03947642312261</v>
          </cell>
          <cell r="BH7">
            <v>217764</v>
          </cell>
          <cell r="BI7">
            <v>234830</v>
          </cell>
          <cell r="BJ7">
            <v>107.83692437684833</v>
          </cell>
          <cell r="BL7">
            <v>44377.26</v>
          </cell>
          <cell r="BM7">
            <v>88054</v>
          </cell>
          <cell r="BN7">
            <v>40700.539999999994</v>
          </cell>
          <cell r="BO7">
            <v>51270</v>
          </cell>
          <cell r="BP7">
            <v>15961</v>
          </cell>
          <cell r="BQ7">
            <v>15524</v>
          </cell>
          <cell r="BR7">
            <v>89176</v>
          </cell>
          <cell r="BS7">
            <v>80074</v>
          </cell>
          <cell r="BT7">
            <v>190215.8</v>
          </cell>
          <cell r="BU7">
            <v>234922</v>
          </cell>
          <cell r="BW7">
            <v>0</v>
          </cell>
          <cell r="BX7">
            <v>72299</v>
          </cell>
          <cell r="BY7">
            <v>0</v>
          </cell>
          <cell r="BZ7">
            <v>15831</v>
          </cell>
          <cell r="CA7">
            <v>0</v>
          </cell>
          <cell r="CB7">
            <v>10347</v>
          </cell>
          <cell r="CC7">
            <v>0</v>
          </cell>
          <cell r="CD7">
            <v>6169</v>
          </cell>
          <cell r="CE7">
            <v>0</v>
          </cell>
          <cell r="CF7">
            <v>39430</v>
          </cell>
          <cell r="CG7">
            <v>0</v>
          </cell>
          <cell r="CH7">
            <v>39430</v>
          </cell>
          <cell r="CI7">
            <v>0</v>
          </cell>
          <cell r="CJ7">
            <v>39430</v>
          </cell>
        </row>
        <row r="8">
          <cell r="A8">
            <v>1</v>
          </cell>
          <cell r="B8" t="str">
            <v>Генерация (ГК), в.т.ч.:</v>
          </cell>
          <cell r="H8" t="str">
            <v>км/МВА</v>
          </cell>
        </row>
        <row r="9">
          <cell r="A9">
            <v>1.1000000000000001</v>
          </cell>
          <cell r="B9" t="str">
            <v>Инвестиции в основной капитал, в т.ч.</v>
          </cell>
          <cell r="H9" t="str">
            <v>км/МВА</v>
          </cell>
        </row>
        <row r="10">
          <cell r="A10" t="str">
            <v>1.1.1.</v>
          </cell>
          <cell r="B10" t="str">
            <v xml:space="preserve">Инвестиции на производственное развитие, из них: </v>
          </cell>
          <cell r="H10" t="str">
            <v>км/МВА</v>
          </cell>
        </row>
        <row r="11">
          <cell r="A11" t="str">
            <v>1.1.1.1</v>
          </cell>
          <cell r="B11" t="str">
            <v xml:space="preserve">Техническое перевооружение и реконструкция </v>
          </cell>
          <cell r="H11" t="str">
            <v>км/МВА</v>
          </cell>
        </row>
        <row r="12">
          <cell r="A12" t="str">
            <v>1.1.1.1.1</v>
          </cell>
          <cell r="B12" t="str">
            <v>Основные объекты всего, в т.ч.</v>
          </cell>
          <cell r="H12" t="str">
            <v>км/МВА</v>
          </cell>
        </row>
        <row r="13">
          <cell r="A13" t="str">
            <v>1.1.1.1.2</v>
          </cell>
          <cell r="B13" t="str">
            <v>Технологическое присоединение потребителей</v>
          </cell>
          <cell r="H13" t="str">
            <v>км/МВА</v>
          </cell>
        </row>
        <row r="14">
          <cell r="A14" t="str">
            <v>1.1.1.1.3</v>
          </cell>
          <cell r="B14" t="str">
            <v>АИИС КУЭ</v>
          </cell>
          <cell r="H14" t="str">
            <v>км/МВА</v>
          </cell>
        </row>
        <row r="15">
          <cell r="A15" t="str">
            <v>1.1.1.1.4</v>
          </cell>
          <cell r="B15" t="str">
            <v>Прочие объекты электроэнергетики, в.т.ч.:</v>
          </cell>
          <cell r="H15" t="str">
            <v>км/МВА</v>
          </cell>
        </row>
        <row r="16">
          <cell r="A16" t="str">
            <v>1.1.1.1.5</v>
          </cell>
          <cell r="B16" t="str">
            <v>Оборудование, не входящее в сметы строек, в.т.ч.:</v>
          </cell>
          <cell r="H16" t="str">
            <v>км/МВА</v>
          </cell>
        </row>
        <row r="17">
          <cell r="A17" t="str">
            <v>1.1.1.1.6</v>
          </cell>
          <cell r="B17" t="str">
            <v>ПИР для строительства будущих лет, в.т.ч.:</v>
          </cell>
          <cell r="H17" t="str">
            <v>км/МВА</v>
          </cell>
        </row>
        <row r="18">
          <cell r="A18" t="str">
            <v>1.1.1.2</v>
          </cell>
          <cell r="B18" t="str">
            <v>Новое строительство и расширение</v>
          </cell>
          <cell r="H18" t="str">
            <v>км/МВА</v>
          </cell>
        </row>
        <row r="19">
          <cell r="A19" t="str">
            <v>1.1.1.2.1</v>
          </cell>
          <cell r="B19" t="str">
            <v>Основные объекты</v>
          </cell>
          <cell r="H19" t="str">
            <v>км/МВА</v>
          </cell>
        </row>
        <row r="20">
          <cell r="A20" t="str">
            <v>1.1.1.2.2</v>
          </cell>
          <cell r="B20" t="str">
            <v>Технологическое присоединение потребителей</v>
          </cell>
          <cell r="H20" t="str">
            <v>км/МВА</v>
          </cell>
        </row>
        <row r="21">
          <cell r="A21" t="str">
            <v>1.1.1.2.3</v>
          </cell>
          <cell r="B21" t="str">
            <v>АИИС КУЭ</v>
          </cell>
          <cell r="H21" t="str">
            <v>км/МВА</v>
          </cell>
        </row>
        <row r="22">
          <cell r="A22" t="str">
            <v>1.1.1.2.4</v>
          </cell>
          <cell r="B22" t="str">
            <v>Прочие объекты электроэнергетики, в.т.ч.:</v>
          </cell>
          <cell r="H22" t="str">
            <v>км/МВА</v>
          </cell>
        </row>
        <row r="23">
          <cell r="A23" t="str">
            <v>1.1.1.2.5</v>
          </cell>
          <cell r="B23" t="str">
            <v>Оборудование, не входящее в сметы строек, в.т.ч.:</v>
          </cell>
          <cell r="H23" t="str">
            <v>км/МВА</v>
          </cell>
        </row>
        <row r="24">
          <cell r="A24" t="str">
            <v>1.1.1.2.6</v>
          </cell>
          <cell r="B24" t="str">
            <v>ПИР для строительства будущих лет, в.т.ч.:</v>
          </cell>
          <cell r="H24" t="str">
            <v>км/МВА</v>
          </cell>
        </row>
        <row r="25">
          <cell r="A25" t="str">
            <v>1.1.2.</v>
          </cell>
          <cell r="B25" t="str">
            <v>Приобретение объектов основных средств</v>
          </cell>
          <cell r="H25" t="str">
            <v>км/МВА</v>
          </cell>
        </row>
        <row r="26">
          <cell r="A26">
            <v>2</v>
          </cell>
          <cell r="B26" t="str">
            <v>Тепловые сети (если выделены в АО), в т.ч.:</v>
          </cell>
          <cell r="H26" t="str">
            <v>км/МВА</v>
          </cell>
        </row>
        <row r="27">
          <cell r="A27">
            <v>2.1</v>
          </cell>
          <cell r="B27" t="str">
            <v>Инвестиции в основной капитал, в т.ч.</v>
          </cell>
          <cell r="H27" t="str">
            <v>км/МВА</v>
          </cell>
        </row>
        <row r="28">
          <cell r="A28" t="str">
            <v>2.1.1.</v>
          </cell>
          <cell r="B28" t="str">
            <v xml:space="preserve">Инвестиции на производственное развитие, из них: </v>
          </cell>
          <cell r="H28" t="str">
            <v>км/МВА</v>
          </cell>
        </row>
        <row r="29">
          <cell r="A29" t="str">
            <v>2.1.1.1</v>
          </cell>
          <cell r="B29" t="str">
            <v xml:space="preserve">Техническое перевооружение и реконструкция </v>
          </cell>
          <cell r="H29" t="str">
            <v>км/МВА</v>
          </cell>
        </row>
        <row r="30">
          <cell r="A30" t="str">
            <v>2.1.1.1.1</v>
          </cell>
          <cell r="B30" t="str">
            <v>Основные объекты</v>
          </cell>
          <cell r="H30" t="str">
            <v>км/МВА</v>
          </cell>
        </row>
        <row r="31">
          <cell r="A31" t="str">
            <v>2.1.1.1.2</v>
          </cell>
          <cell r="B31" t="str">
            <v>Технологическое присоединение потребителей</v>
          </cell>
          <cell r="H31" t="str">
            <v>км/МВА</v>
          </cell>
        </row>
        <row r="32">
          <cell r="A32" t="str">
            <v>2.1.1.1.3</v>
          </cell>
          <cell r="B32" t="str">
            <v>АИИС КУЭ</v>
          </cell>
          <cell r="H32" t="str">
            <v>км/МВА</v>
          </cell>
        </row>
        <row r="33">
          <cell r="A33" t="str">
            <v>2.1.1.1.4</v>
          </cell>
          <cell r="B33" t="str">
            <v>Прочие объекты электроэнергетики, в.т.ч.:</v>
          </cell>
          <cell r="H33" t="str">
            <v>км/МВА</v>
          </cell>
        </row>
        <row r="34">
          <cell r="A34" t="str">
            <v>2.1.1.1.5</v>
          </cell>
          <cell r="B34" t="str">
            <v>Оборудование, не входящее в сметы строек, в.т.ч.:</v>
          </cell>
          <cell r="H34" t="str">
            <v>км/МВА</v>
          </cell>
        </row>
        <row r="35">
          <cell r="A35" t="str">
            <v>2.1.1.1.5</v>
          </cell>
          <cell r="B35" t="str">
            <v>ПИР для строительства будущих лет, в.т.ч.:</v>
          </cell>
          <cell r="H35" t="str">
            <v>км/МВА</v>
          </cell>
        </row>
        <row r="36">
          <cell r="A36" t="str">
            <v>2.1.1.2</v>
          </cell>
          <cell r="B36" t="str">
            <v>Новое строительство и расширение</v>
          </cell>
          <cell r="H36" t="str">
            <v>км/МВА</v>
          </cell>
        </row>
        <row r="37">
          <cell r="A37" t="str">
            <v>2.1.1.2.1</v>
          </cell>
          <cell r="B37" t="str">
            <v>Основные объекты</v>
          </cell>
          <cell r="H37" t="str">
            <v>км/МВА</v>
          </cell>
        </row>
        <row r="38">
          <cell r="A38" t="str">
            <v>2.1.1.2.1</v>
          </cell>
          <cell r="B38" t="str">
            <v>Технологическое присоединение потребителей</v>
          </cell>
          <cell r="H38" t="str">
            <v>км/МВА</v>
          </cell>
        </row>
        <row r="39">
          <cell r="A39" t="str">
            <v>2.1.1.2.2</v>
          </cell>
          <cell r="B39" t="str">
            <v>АИИС КУЭ</v>
          </cell>
          <cell r="H39" t="str">
            <v>км/МВА</v>
          </cell>
        </row>
        <row r="40">
          <cell r="A40" t="str">
            <v>2.1.1.2.3</v>
          </cell>
          <cell r="B40" t="str">
            <v>Прочие объекты электроэнергетики, в.т.ч.:</v>
          </cell>
          <cell r="H40" t="str">
            <v>км/МВА</v>
          </cell>
        </row>
        <row r="41">
          <cell r="A41" t="str">
            <v>2.1.1.2.4</v>
          </cell>
          <cell r="B41" t="str">
            <v>Оборудование, не входящее в сметы строек, в.т.ч.:</v>
          </cell>
          <cell r="H41" t="str">
            <v>км/МВА</v>
          </cell>
        </row>
        <row r="42">
          <cell r="A42" t="str">
            <v>2.1.1.2.5</v>
          </cell>
          <cell r="B42" t="str">
            <v>ПИР для строительства будущих лет, в.т.ч.:</v>
          </cell>
          <cell r="H42" t="str">
            <v>км/МВА</v>
          </cell>
        </row>
        <row r="43">
          <cell r="A43" t="str">
            <v>2.1.2.</v>
          </cell>
          <cell r="B43" t="str">
            <v>Приобретение объектов основных средств</v>
          </cell>
          <cell r="H43" t="str">
            <v>км/МВА</v>
          </cell>
        </row>
        <row r="44">
          <cell r="A44">
            <v>3</v>
          </cell>
          <cell r="B44" t="str">
            <v>Электрические сети высокого напряжения, в т.ч.:</v>
          </cell>
          <cell r="H44" t="str">
            <v>км/МВА</v>
          </cell>
        </row>
        <row r="45">
          <cell r="A45">
            <v>3.1</v>
          </cell>
          <cell r="B45" t="str">
            <v>Инвестиции в основной капитал, в т.ч.</v>
          </cell>
          <cell r="H45" t="str">
            <v>км/МВА</v>
          </cell>
        </row>
        <row r="46">
          <cell r="A46" t="str">
            <v>3.1.1.</v>
          </cell>
          <cell r="B46" t="str">
            <v xml:space="preserve">Инвестиции на производственное развитие, из них: </v>
          </cell>
          <cell r="H46" t="str">
            <v>км/МВА</v>
          </cell>
        </row>
        <row r="47">
          <cell r="A47" t="str">
            <v>3.1.1.1</v>
          </cell>
          <cell r="B47" t="str">
            <v xml:space="preserve">Техническое перевооружение и реконструкция </v>
          </cell>
          <cell r="H47" t="str">
            <v>км/МВА</v>
          </cell>
        </row>
        <row r="48">
          <cell r="A48" t="str">
            <v>3.1.1.1.1</v>
          </cell>
          <cell r="B48" t="str">
            <v>Основные объекты</v>
          </cell>
          <cell r="H48" t="str">
            <v>км/МВА</v>
          </cell>
        </row>
        <row r="49">
          <cell r="A49" t="str">
            <v>3.1.1.1.2</v>
          </cell>
          <cell r="B49" t="str">
            <v>Технологическое присоединение потребителей</v>
          </cell>
          <cell r="H49" t="str">
            <v>км/МВА</v>
          </cell>
        </row>
        <row r="50">
          <cell r="A50" t="str">
            <v>3.1.1.1.3</v>
          </cell>
          <cell r="B50" t="str">
            <v>АИИС КУЭ</v>
          </cell>
          <cell r="H50" t="str">
            <v>км/МВА</v>
          </cell>
        </row>
        <row r="51">
          <cell r="A51" t="str">
            <v>3.1.1.1.4</v>
          </cell>
          <cell r="B51" t="str">
            <v>Прочие объекты электроэнергетики, в.т.ч.:</v>
          </cell>
          <cell r="H51" t="str">
            <v>км/МВА</v>
          </cell>
        </row>
        <row r="52">
          <cell r="A52" t="str">
            <v>3.1.1.1.5</v>
          </cell>
          <cell r="B52" t="str">
            <v>Оборудование, не входящее в сметы строек, в.т.ч.:</v>
          </cell>
          <cell r="H52" t="str">
            <v>км/МВА</v>
          </cell>
        </row>
        <row r="53">
          <cell r="A53" t="str">
            <v>3.1.1.1.6</v>
          </cell>
          <cell r="B53" t="str">
            <v>ПИР для строительства будущих лет, в.т.ч.:</v>
          </cell>
          <cell r="H53" t="str">
            <v>км/МВА</v>
          </cell>
        </row>
        <row r="54">
          <cell r="A54" t="str">
            <v>3.1.1.2</v>
          </cell>
          <cell r="B54" t="str">
            <v>Новое строительство и расширение</v>
          </cell>
          <cell r="H54" t="str">
            <v>км/МВА</v>
          </cell>
        </row>
        <row r="55">
          <cell r="A55" t="str">
            <v>3.1.1.2.1</v>
          </cell>
          <cell r="B55" t="str">
            <v>Основные объекты</v>
          </cell>
          <cell r="H55" t="str">
            <v>км/МВА</v>
          </cell>
        </row>
        <row r="56">
          <cell r="A56" t="str">
            <v>3.1.1.2.2</v>
          </cell>
          <cell r="B56" t="str">
            <v>Технологическое присоединение потребителей</v>
          </cell>
          <cell r="H56" t="str">
            <v>км/МВА</v>
          </cell>
        </row>
        <row r="57">
          <cell r="A57" t="str">
            <v>3.1.1.2.3</v>
          </cell>
          <cell r="B57" t="str">
            <v>АИИС КУЭ</v>
          </cell>
          <cell r="H57" t="str">
            <v>км/МВА</v>
          </cell>
        </row>
        <row r="58">
          <cell r="A58" t="str">
            <v>3.1.1.2.4</v>
          </cell>
          <cell r="B58" t="str">
            <v>Прочие объекты электроэнергетики, в.т.ч.:</v>
          </cell>
          <cell r="H58" t="str">
            <v>км/МВА</v>
          </cell>
        </row>
        <row r="59">
          <cell r="A59" t="str">
            <v>3.1.1.2.5</v>
          </cell>
          <cell r="B59" t="str">
            <v>Оборудование, не входящее в сметы строек, в.т.ч.:</v>
          </cell>
          <cell r="H59" t="str">
            <v>км/МВА</v>
          </cell>
        </row>
        <row r="60">
          <cell r="A60" t="str">
            <v>3.1.1.2.6</v>
          </cell>
          <cell r="B60" t="str">
            <v>ПИР для строительства будущих лет, в.т.ч.:</v>
          </cell>
          <cell r="H60" t="str">
            <v>км/МВА</v>
          </cell>
        </row>
        <row r="61">
          <cell r="A61" t="str">
            <v>3.1.2.</v>
          </cell>
          <cell r="B61" t="str">
            <v>Приобретение объектов основных средств</v>
          </cell>
          <cell r="H61" t="str">
            <v>км/МВА</v>
          </cell>
        </row>
        <row r="62">
          <cell r="A62">
            <v>4</v>
          </cell>
          <cell r="B62" t="str">
            <v>Электрические сети низкого напряжения (распределительные), в т.ч.:</v>
          </cell>
          <cell r="C62">
            <v>0</v>
          </cell>
          <cell r="D62">
            <v>0</v>
          </cell>
          <cell r="E62">
            <v>0</v>
          </cell>
          <cell r="F62" t="str">
            <v>23.888/53.006</v>
          </cell>
          <cell r="G62" t="str">
            <v>26.149/54.512</v>
          </cell>
          <cell r="H62" t="str">
            <v>км/МВА</v>
          </cell>
          <cell r="K62">
            <v>0</v>
          </cell>
          <cell r="L62">
            <v>31672</v>
          </cell>
          <cell r="M62">
            <v>0</v>
          </cell>
          <cell r="N62">
            <v>0</v>
          </cell>
          <cell r="O62">
            <v>345685</v>
          </cell>
          <cell r="P62">
            <v>29400.379999999994</v>
          </cell>
          <cell r="Q62">
            <v>221831</v>
          </cell>
          <cell r="R62">
            <v>78212</v>
          </cell>
          <cell r="S62">
            <v>178531</v>
          </cell>
          <cell r="T62">
            <v>167154</v>
          </cell>
          <cell r="U62">
            <v>163338</v>
          </cell>
          <cell r="V62">
            <v>160298</v>
          </cell>
          <cell r="W62">
            <v>545</v>
          </cell>
          <cell r="X62">
            <v>0</v>
          </cell>
          <cell r="Y62">
            <v>0</v>
          </cell>
          <cell r="Z62">
            <v>545</v>
          </cell>
          <cell r="AA62">
            <v>545</v>
          </cell>
          <cell r="AB62">
            <v>159753</v>
          </cell>
          <cell r="AC62">
            <v>159753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3040</v>
          </cell>
          <cell r="AU62">
            <v>163338</v>
          </cell>
          <cell r="AV62">
            <v>169936</v>
          </cell>
          <cell r="AW62">
            <v>21068</v>
          </cell>
          <cell r="AX62">
            <v>21068</v>
          </cell>
          <cell r="AY62">
            <v>34416</v>
          </cell>
          <cell r="AZ62">
            <v>34416</v>
          </cell>
          <cell r="BA62">
            <v>8111</v>
          </cell>
          <cell r="BB62">
            <v>9399</v>
          </cell>
          <cell r="BC62">
            <v>99743</v>
          </cell>
          <cell r="BD62">
            <v>105053</v>
          </cell>
          <cell r="BE62">
            <v>163338</v>
          </cell>
          <cell r="BF62">
            <v>169936</v>
          </cell>
          <cell r="BG62">
            <v>104.03947642312261</v>
          </cell>
          <cell r="BH62">
            <v>217764</v>
          </cell>
          <cell r="BI62">
            <v>234830</v>
          </cell>
          <cell r="BJ62">
            <v>107.83692437684833</v>
          </cell>
          <cell r="BL62">
            <v>44377.26</v>
          </cell>
          <cell r="BM62">
            <v>88054</v>
          </cell>
          <cell r="BN62">
            <v>40700.539999999994</v>
          </cell>
          <cell r="BO62">
            <v>51270</v>
          </cell>
          <cell r="BP62">
            <v>15961</v>
          </cell>
          <cell r="BQ62">
            <v>15524</v>
          </cell>
          <cell r="BR62">
            <v>89176</v>
          </cell>
          <cell r="BS62">
            <v>80074</v>
          </cell>
          <cell r="BT62">
            <v>190215.8</v>
          </cell>
          <cell r="BU62">
            <v>234922</v>
          </cell>
          <cell r="BW62">
            <v>0</v>
          </cell>
          <cell r="BX62">
            <v>72299</v>
          </cell>
          <cell r="BY62">
            <v>0</v>
          </cell>
          <cell r="BZ62">
            <v>15831</v>
          </cell>
          <cell r="CA62">
            <v>0</v>
          </cell>
          <cell r="CB62">
            <v>10347</v>
          </cell>
          <cell r="CC62">
            <v>0</v>
          </cell>
          <cell r="CD62">
            <v>6169</v>
          </cell>
          <cell r="CE62">
            <v>0</v>
          </cell>
          <cell r="CF62">
            <v>39430</v>
          </cell>
          <cell r="CG62">
            <v>0</v>
          </cell>
          <cell r="CH62">
            <v>39430</v>
          </cell>
          <cell r="CI62">
            <v>0</v>
          </cell>
          <cell r="CJ62">
            <v>39430</v>
          </cell>
        </row>
        <row r="63">
          <cell r="A63">
            <v>4.0999999999999996</v>
          </cell>
          <cell r="B63" t="str">
            <v>Инвестиции в основной капитал, в т.ч.</v>
          </cell>
          <cell r="C63">
            <v>0</v>
          </cell>
          <cell r="D63">
            <v>0</v>
          </cell>
          <cell r="E63">
            <v>0</v>
          </cell>
          <cell r="F63" t="str">
            <v>23.888/53.006</v>
          </cell>
          <cell r="G63" t="str">
            <v>26.149/54.512</v>
          </cell>
          <cell r="H63" t="str">
            <v>км/МВА</v>
          </cell>
          <cell r="K63">
            <v>0</v>
          </cell>
          <cell r="L63">
            <v>31672</v>
          </cell>
          <cell r="M63">
            <v>0</v>
          </cell>
          <cell r="N63">
            <v>0</v>
          </cell>
          <cell r="O63">
            <v>345685</v>
          </cell>
          <cell r="P63">
            <v>29400.379999999994</v>
          </cell>
          <cell r="Q63">
            <v>221831</v>
          </cell>
          <cell r="R63">
            <v>78212</v>
          </cell>
          <cell r="S63">
            <v>178531</v>
          </cell>
          <cell r="T63">
            <v>167154</v>
          </cell>
          <cell r="U63">
            <v>163338</v>
          </cell>
          <cell r="V63">
            <v>160298</v>
          </cell>
          <cell r="W63">
            <v>545</v>
          </cell>
          <cell r="X63">
            <v>0</v>
          </cell>
          <cell r="Y63">
            <v>0</v>
          </cell>
          <cell r="Z63">
            <v>545</v>
          </cell>
          <cell r="AA63">
            <v>545</v>
          </cell>
          <cell r="AB63">
            <v>159753</v>
          </cell>
          <cell r="AC63">
            <v>159753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3040</v>
          </cell>
          <cell r="AU63">
            <v>163338</v>
          </cell>
          <cell r="AV63">
            <v>169936</v>
          </cell>
          <cell r="AW63">
            <v>21068</v>
          </cell>
          <cell r="AX63">
            <v>21068</v>
          </cell>
          <cell r="AY63">
            <v>34416</v>
          </cell>
          <cell r="AZ63">
            <v>34416</v>
          </cell>
          <cell r="BA63">
            <v>8111</v>
          </cell>
          <cell r="BB63">
            <v>9399</v>
          </cell>
          <cell r="BC63">
            <v>99743</v>
          </cell>
          <cell r="BD63">
            <v>105053</v>
          </cell>
          <cell r="BE63">
            <v>163338</v>
          </cell>
          <cell r="BF63">
            <v>169936</v>
          </cell>
          <cell r="BG63">
            <v>104.03947642312261</v>
          </cell>
          <cell r="BH63">
            <v>217764</v>
          </cell>
          <cell r="BI63">
            <v>234830</v>
          </cell>
          <cell r="BJ63">
            <v>107.83692437684833</v>
          </cell>
          <cell r="BL63">
            <v>44377.26</v>
          </cell>
          <cell r="BM63">
            <v>88054</v>
          </cell>
          <cell r="BN63">
            <v>40700.539999999994</v>
          </cell>
          <cell r="BO63">
            <v>51270</v>
          </cell>
          <cell r="BP63">
            <v>15961</v>
          </cell>
          <cell r="BQ63">
            <v>15524</v>
          </cell>
          <cell r="BR63">
            <v>89176</v>
          </cell>
          <cell r="BS63">
            <v>80074</v>
          </cell>
          <cell r="BT63">
            <v>190215.8</v>
          </cell>
          <cell r="BU63">
            <v>234922</v>
          </cell>
          <cell r="BW63">
            <v>0</v>
          </cell>
          <cell r="BX63">
            <v>72299</v>
          </cell>
          <cell r="BY63">
            <v>0</v>
          </cell>
          <cell r="BZ63">
            <v>15831</v>
          </cell>
          <cell r="CA63">
            <v>0</v>
          </cell>
          <cell r="CB63">
            <v>10347</v>
          </cell>
          <cell r="CC63">
            <v>0</v>
          </cell>
          <cell r="CD63">
            <v>6169</v>
          </cell>
          <cell r="CE63">
            <v>0</v>
          </cell>
          <cell r="CF63">
            <v>39430</v>
          </cell>
          <cell r="CG63">
            <v>0</v>
          </cell>
          <cell r="CH63">
            <v>39430</v>
          </cell>
          <cell r="CI63">
            <v>0</v>
          </cell>
          <cell r="CJ63">
            <v>39430</v>
          </cell>
        </row>
        <row r="64">
          <cell r="A64" t="str">
            <v>4.1.1.</v>
          </cell>
          <cell r="B64" t="str">
            <v xml:space="preserve">Инвестиции на производственное развитие, из них: </v>
          </cell>
          <cell r="C64">
            <v>0</v>
          </cell>
          <cell r="D64">
            <v>0</v>
          </cell>
          <cell r="E64">
            <v>0</v>
          </cell>
          <cell r="F64" t="str">
            <v>23.888/53.006</v>
          </cell>
          <cell r="G64" t="str">
            <v>26.149/54.512</v>
          </cell>
          <cell r="H64" t="str">
            <v>км/МВА</v>
          </cell>
          <cell r="K64">
            <v>0</v>
          </cell>
          <cell r="L64">
            <v>25367</v>
          </cell>
          <cell r="M64">
            <v>0</v>
          </cell>
          <cell r="N64">
            <v>0</v>
          </cell>
          <cell r="O64">
            <v>345685</v>
          </cell>
          <cell r="P64">
            <v>29302.279999999995</v>
          </cell>
          <cell r="Q64">
            <v>221831</v>
          </cell>
          <cell r="R64">
            <v>78212</v>
          </cell>
          <cell r="S64">
            <v>178531</v>
          </cell>
          <cell r="T64">
            <v>167154</v>
          </cell>
          <cell r="U64">
            <v>162793</v>
          </cell>
          <cell r="V64">
            <v>159753</v>
          </cell>
          <cell r="W64">
            <v>545</v>
          </cell>
          <cell r="X64">
            <v>0</v>
          </cell>
          <cell r="Y64">
            <v>0</v>
          </cell>
          <cell r="Z64">
            <v>545</v>
          </cell>
          <cell r="AA64">
            <v>545</v>
          </cell>
          <cell r="AB64">
            <v>159208</v>
          </cell>
          <cell r="AC64">
            <v>159208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3040</v>
          </cell>
          <cell r="AU64">
            <v>162793</v>
          </cell>
          <cell r="AV64">
            <v>169367</v>
          </cell>
          <cell r="AW64">
            <v>20708</v>
          </cell>
          <cell r="AX64">
            <v>20708</v>
          </cell>
          <cell r="AY64">
            <v>34363</v>
          </cell>
          <cell r="AZ64">
            <v>34363</v>
          </cell>
          <cell r="BA64">
            <v>7979</v>
          </cell>
          <cell r="BB64">
            <v>9243</v>
          </cell>
          <cell r="BC64">
            <v>99743</v>
          </cell>
          <cell r="BD64">
            <v>105053</v>
          </cell>
          <cell r="BE64">
            <v>162793</v>
          </cell>
          <cell r="BF64">
            <v>169367</v>
          </cell>
          <cell r="BG64">
            <v>104.03825717321998</v>
          </cell>
          <cell r="BH64">
            <v>217219</v>
          </cell>
          <cell r="BI64">
            <v>234261</v>
          </cell>
          <cell r="BJ64">
            <v>107.845538373715</v>
          </cell>
          <cell r="BL64">
            <v>44377.26</v>
          </cell>
          <cell r="BM64">
            <v>88054</v>
          </cell>
          <cell r="BN64">
            <v>40700.539999999994</v>
          </cell>
          <cell r="BO64">
            <v>51217</v>
          </cell>
          <cell r="BP64">
            <v>15961</v>
          </cell>
          <cell r="BQ64">
            <v>15524</v>
          </cell>
          <cell r="BR64">
            <v>89113.5</v>
          </cell>
          <cell r="BS64">
            <v>80074</v>
          </cell>
          <cell r="BT64">
            <v>190153.3</v>
          </cell>
          <cell r="BU64">
            <v>234869</v>
          </cell>
          <cell r="BW64">
            <v>0</v>
          </cell>
          <cell r="BX64">
            <v>72299</v>
          </cell>
          <cell r="BY64">
            <v>0</v>
          </cell>
          <cell r="BZ64">
            <v>15831</v>
          </cell>
          <cell r="CA64">
            <v>0</v>
          </cell>
          <cell r="CB64">
            <v>10347</v>
          </cell>
          <cell r="CC64">
            <v>0</v>
          </cell>
          <cell r="CD64">
            <v>6169</v>
          </cell>
          <cell r="CE64">
            <v>0</v>
          </cell>
          <cell r="CF64">
            <v>39430</v>
          </cell>
          <cell r="CG64">
            <v>0</v>
          </cell>
          <cell r="CH64">
            <v>39430</v>
          </cell>
          <cell r="CI64">
            <v>0</v>
          </cell>
          <cell r="CJ64">
            <v>39430</v>
          </cell>
        </row>
        <row r="65">
          <cell r="A65" t="str">
            <v>4.1.1.1</v>
          </cell>
          <cell r="B65" t="str">
            <v xml:space="preserve">Техническое перевооружение и реконструкция </v>
          </cell>
          <cell r="C65">
            <v>0</v>
          </cell>
          <cell r="D65">
            <v>0</v>
          </cell>
          <cell r="E65">
            <v>0</v>
          </cell>
          <cell r="F65" t="str">
            <v>15.885/51.486</v>
          </cell>
          <cell r="G65" t="str">
            <v>15.134/51.886</v>
          </cell>
          <cell r="H65" t="str">
            <v>км/МВА</v>
          </cell>
          <cell r="K65">
            <v>0</v>
          </cell>
          <cell r="L65">
            <v>21438</v>
          </cell>
          <cell r="M65">
            <v>0</v>
          </cell>
          <cell r="N65">
            <v>0</v>
          </cell>
          <cell r="O65">
            <v>339521</v>
          </cell>
          <cell r="P65">
            <v>28192.759999999995</v>
          </cell>
          <cell r="Q65">
            <v>218895</v>
          </cell>
          <cell r="R65">
            <v>74984</v>
          </cell>
          <cell r="S65">
            <v>178531</v>
          </cell>
          <cell r="T65">
            <v>160990</v>
          </cell>
          <cell r="U65">
            <v>156629</v>
          </cell>
          <cell r="V65">
            <v>153589</v>
          </cell>
          <cell r="W65">
            <v>545</v>
          </cell>
          <cell r="X65">
            <v>0</v>
          </cell>
          <cell r="Y65">
            <v>0</v>
          </cell>
          <cell r="Z65">
            <v>545</v>
          </cell>
          <cell r="AA65">
            <v>545</v>
          </cell>
          <cell r="AB65">
            <v>153044</v>
          </cell>
          <cell r="AC65">
            <v>153044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3040</v>
          </cell>
          <cell r="AU65">
            <v>156629</v>
          </cell>
          <cell r="AV65">
            <v>165468</v>
          </cell>
          <cell r="AW65">
            <v>20708</v>
          </cell>
          <cell r="AX65">
            <v>20708</v>
          </cell>
          <cell r="AY65">
            <v>34363</v>
          </cell>
          <cell r="AZ65">
            <v>34363</v>
          </cell>
          <cell r="BA65">
            <v>7979</v>
          </cell>
          <cell r="BB65">
            <v>9243</v>
          </cell>
          <cell r="BC65">
            <v>93579</v>
          </cell>
          <cell r="BD65">
            <v>101154</v>
          </cell>
          <cell r="BE65">
            <v>156629</v>
          </cell>
          <cell r="BF65">
            <v>165468</v>
          </cell>
          <cell r="BG65">
            <v>105.64327168021248</v>
          </cell>
          <cell r="BH65">
            <v>211055</v>
          </cell>
          <cell r="BI65">
            <v>230362</v>
          </cell>
          <cell r="BJ65">
            <v>109.14785245552108</v>
          </cell>
          <cell r="BL65">
            <v>44377.26</v>
          </cell>
          <cell r="BM65">
            <v>84047</v>
          </cell>
          <cell r="BN65">
            <v>40700.539999999994</v>
          </cell>
          <cell r="BO65">
            <v>51217</v>
          </cell>
          <cell r="BP65">
            <v>15961</v>
          </cell>
          <cell r="BQ65">
            <v>15524</v>
          </cell>
          <cell r="BR65">
            <v>81840.5</v>
          </cell>
          <cell r="BS65">
            <v>78424</v>
          </cell>
          <cell r="BT65">
            <v>182879.3</v>
          </cell>
          <cell r="BU65">
            <v>229212</v>
          </cell>
          <cell r="BW65">
            <v>0</v>
          </cell>
          <cell r="BX65">
            <v>72299</v>
          </cell>
          <cell r="BY65">
            <v>0</v>
          </cell>
          <cell r="BZ65">
            <v>15831</v>
          </cell>
          <cell r="CA65">
            <v>0</v>
          </cell>
          <cell r="CB65">
            <v>10347</v>
          </cell>
          <cell r="CC65">
            <v>0</v>
          </cell>
          <cell r="CD65">
            <v>6169</v>
          </cell>
          <cell r="CE65">
            <v>0</v>
          </cell>
          <cell r="CF65">
            <v>36431</v>
          </cell>
          <cell r="CG65">
            <v>0</v>
          </cell>
          <cell r="CH65">
            <v>36431</v>
          </cell>
          <cell r="CI65">
            <v>0</v>
          </cell>
          <cell r="CJ65">
            <v>36431</v>
          </cell>
        </row>
        <row r="66">
          <cell r="A66" t="str">
            <v>4.1.1.1.1</v>
          </cell>
          <cell r="B66" t="str">
            <v>Основные объекты</v>
          </cell>
          <cell r="C66">
            <v>0</v>
          </cell>
          <cell r="D66">
            <v>0</v>
          </cell>
          <cell r="E66">
            <v>0</v>
          </cell>
          <cell r="F66" t="str">
            <v>15.863/52.972</v>
          </cell>
          <cell r="G66" t="str">
            <v>15.112/53.772</v>
          </cell>
          <cell r="H66" t="str">
            <v>км/МВА</v>
          </cell>
          <cell r="K66">
            <v>0</v>
          </cell>
          <cell r="L66">
            <v>6136</v>
          </cell>
          <cell r="M66">
            <v>0</v>
          </cell>
          <cell r="N66">
            <v>0</v>
          </cell>
          <cell r="O66">
            <v>180637</v>
          </cell>
          <cell r="P66">
            <v>15466.319999999998</v>
          </cell>
          <cell r="Q66">
            <v>114431</v>
          </cell>
          <cell r="R66">
            <v>39215</v>
          </cell>
          <cell r="S66">
            <v>83838</v>
          </cell>
          <cell r="T66">
            <v>96799</v>
          </cell>
          <cell r="U66">
            <v>85924</v>
          </cell>
          <cell r="V66">
            <v>85924</v>
          </cell>
          <cell r="W66">
            <v>545</v>
          </cell>
          <cell r="X66">
            <v>0</v>
          </cell>
          <cell r="Y66">
            <v>0</v>
          </cell>
          <cell r="Z66">
            <v>545</v>
          </cell>
          <cell r="AA66">
            <v>545</v>
          </cell>
          <cell r="AB66">
            <v>85379</v>
          </cell>
          <cell r="AC66">
            <v>85379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85924</v>
          </cell>
          <cell r="AV66">
            <v>82250</v>
          </cell>
          <cell r="AW66">
            <v>3221</v>
          </cell>
          <cell r="AX66">
            <v>3221</v>
          </cell>
          <cell r="AY66">
            <v>9113</v>
          </cell>
          <cell r="AZ66">
            <v>9113</v>
          </cell>
          <cell r="BA66">
            <v>0</v>
          </cell>
          <cell r="BB66">
            <v>1737</v>
          </cell>
          <cell r="BC66">
            <v>73590</v>
          </cell>
          <cell r="BD66">
            <v>68179</v>
          </cell>
          <cell r="BE66">
            <v>85924</v>
          </cell>
          <cell r="BF66">
            <v>82250</v>
          </cell>
          <cell r="BG66">
            <v>95.724128299427406</v>
          </cell>
          <cell r="BH66">
            <v>91563</v>
          </cell>
          <cell r="BI66">
            <v>97814</v>
          </cell>
          <cell r="BJ66">
            <v>106.82699343621331</v>
          </cell>
          <cell r="BL66">
            <v>21263.4</v>
          </cell>
          <cell r="BM66">
            <v>45252</v>
          </cell>
          <cell r="BN66">
            <v>9089.52</v>
          </cell>
          <cell r="BO66">
            <v>11066</v>
          </cell>
          <cell r="BP66">
            <v>4679</v>
          </cell>
          <cell r="BQ66">
            <v>5168</v>
          </cell>
          <cell r="BR66">
            <v>54631</v>
          </cell>
          <cell r="BS66">
            <v>58658</v>
          </cell>
          <cell r="BT66">
            <v>89662.920000000013</v>
          </cell>
          <cell r="BU66">
            <v>120144</v>
          </cell>
          <cell r="BW66">
            <v>0</v>
          </cell>
          <cell r="BX66">
            <v>52217</v>
          </cell>
          <cell r="BY66">
            <v>0</v>
          </cell>
          <cell r="BZ66">
            <v>11808</v>
          </cell>
          <cell r="CA66">
            <v>0</v>
          </cell>
          <cell r="CB66">
            <v>8081</v>
          </cell>
          <cell r="CC66">
            <v>0</v>
          </cell>
          <cell r="CD66">
            <v>4962</v>
          </cell>
          <cell r="CE66">
            <v>0</v>
          </cell>
          <cell r="CF66">
            <v>24586</v>
          </cell>
          <cell r="CG66">
            <v>0</v>
          </cell>
          <cell r="CH66">
            <v>24586</v>
          </cell>
          <cell r="CI66">
            <v>0</v>
          </cell>
          <cell r="CJ66">
            <v>24586</v>
          </cell>
        </row>
        <row r="67">
          <cell r="B67" t="str">
            <v xml:space="preserve">            Электрические линии, в т.ч.</v>
          </cell>
          <cell r="F67">
            <v>14.030000000000001</v>
          </cell>
          <cell r="G67">
            <v>11.161999999999999</v>
          </cell>
          <cell r="H67" t="str">
            <v>км</v>
          </cell>
          <cell r="L67">
            <v>-8721</v>
          </cell>
          <cell r="M67">
            <v>0</v>
          </cell>
          <cell r="N67">
            <v>0</v>
          </cell>
          <cell r="O67">
            <v>12537</v>
          </cell>
          <cell r="P67">
            <v>2256.66</v>
          </cell>
          <cell r="Q67">
            <v>3944</v>
          </cell>
          <cell r="R67">
            <v>8500</v>
          </cell>
          <cell r="S67">
            <v>0</v>
          </cell>
          <cell r="T67">
            <v>12537</v>
          </cell>
          <cell r="U67">
            <v>12537</v>
          </cell>
          <cell r="V67">
            <v>12537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12537</v>
          </cell>
          <cell r="AC67">
            <v>12537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12537</v>
          </cell>
          <cell r="AV67">
            <v>14132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93</v>
          </cell>
          <cell r="BC67">
            <v>12537</v>
          </cell>
          <cell r="BD67">
            <v>14039</v>
          </cell>
          <cell r="BE67">
            <v>12537</v>
          </cell>
          <cell r="BF67">
            <v>14132</v>
          </cell>
          <cell r="BG67">
            <v>302.8223650219453</v>
          </cell>
          <cell r="BH67">
            <v>12537</v>
          </cell>
          <cell r="BI67">
            <v>10874</v>
          </cell>
          <cell r="BJ67">
            <v>212.34749692974867</v>
          </cell>
          <cell r="BL67">
            <v>0</v>
          </cell>
          <cell r="BM67">
            <v>23113</v>
          </cell>
          <cell r="BN67">
            <v>0</v>
          </cell>
          <cell r="BO67">
            <v>722</v>
          </cell>
          <cell r="BP67">
            <v>128</v>
          </cell>
          <cell r="BQ67">
            <v>377</v>
          </cell>
          <cell r="BR67">
            <v>14664</v>
          </cell>
          <cell r="BS67">
            <v>10614</v>
          </cell>
          <cell r="BT67">
            <v>14792</v>
          </cell>
          <cell r="BU67">
            <v>34826</v>
          </cell>
          <cell r="BW67">
            <v>0</v>
          </cell>
          <cell r="BX67">
            <v>31441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-267</v>
          </cell>
          <cell r="CE67">
            <v>0</v>
          </cell>
          <cell r="CF67">
            <v>5550</v>
          </cell>
          <cell r="CG67">
            <v>0</v>
          </cell>
          <cell r="CH67">
            <v>5550</v>
          </cell>
          <cell r="CI67">
            <v>0</v>
          </cell>
          <cell r="CJ67">
            <v>5550</v>
          </cell>
        </row>
        <row r="68">
          <cell r="B68" t="str">
            <v xml:space="preserve">              воздушные линии, в т.ч.</v>
          </cell>
          <cell r="F68">
            <v>6.69</v>
          </cell>
          <cell r="G68">
            <v>9.9619999999999997</v>
          </cell>
          <cell r="H68" t="str">
            <v>км</v>
          </cell>
          <cell r="K68">
            <v>0</v>
          </cell>
          <cell r="L68">
            <v>-8721</v>
          </cell>
          <cell r="M68">
            <v>0</v>
          </cell>
          <cell r="N68">
            <v>0</v>
          </cell>
          <cell r="O68">
            <v>11771</v>
          </cell>
          <cell r="P68">
            <v>2118.7799999999997</v>
          </cell>
          <cell r="Q68">
            <v>3944</v>
          </cell>
          <cell r="R68">
            <v>7827</v>
          </cell>
          <cell r="S68">
            <v>0</v>
          </cell>
          <cell r="T68">
            <v>11771</v>
          </cell>
          <cell r="U68">
            <v>11771</v>
          </cell>
          <cell r="V68">
            <v>11771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11771</v>
          </cell>
          <cell r="AC68">
            <v>11771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11771</v>
          </cell>
          <cell r="AV68">
            <v>13187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11771</v>
          </cell>
          <cell r="BD68">
            <v>13187</v>
          </cell>
          <cell r="BE68">
            <v>11771</v>
          </cell>
          <cell r="BF68">
            <v>13187</v>
          </cell>
          <cell r="BG68">
            <v>302.8223650219453</v>
          </cell>
          <cell r="BH68">
            <v>11771</v>
          </cell>
          <cell r="BI68">
            <v>9929</v>
          </cell>
          <cell r="BJ68">
            <v>212.34749692974867</v>
          </cell>
          <cell r="BL68">
            <v>0</v>
          </cell>
          <cell r="BM68">
            <v>23113</v>
          </cell>
          <cell r="BN68">
            <v>0</v>
          </cell>
          <cell r="BO68">
            <v>722</v>
          </cell>
          <cell r="BP68">
            <v>0</v>
          </cell>
          <cell r="BQ68">
            <v>268</v>
          </cell>
          <cell r="BR68">
            <v>13888</v>
          </cell>
          <cell r="BS68">
            <v>9765</v>
          </cell>
          <cell r="BT68">
            <v>13888</v>
          </cell>
          <cell r="BU68">
            <v>33868</v>
          </cell>
          <cell r="BW68">
            <v>0</v>
          </cell>
          <cell r="BX68">
            <v>31441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-268</v>
          </cell>
          <cell r="CE68">
            <v>0</v>
          </cell>
          <cell r="CF68">
            <v>5505</v>
          </cell>
          <cell r="CG68">
            <v>0</v>
          </cell>
          <cell r="CH68">
            <v>5505</v>
          </cell>
          <cell r="CI68">
            <v>0</v>
          </cell>
          <cell r="CJ68">
            <v>5505</v>
          </cell>
        </row>
        <row r="69">
          <cell r="B69" t="str">
            <v xml:space="preserve">                   ВЛЭП 35 кВ (СН1)</v>
          </cell>
          <cell r="F69">
            <v>0</v>
          </cell>
          <cell r="G69">
            <v>0</v>
          </cell>
          <cell r="H69" t="str">
            <v>км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 t="e">
            <v>#DIV/0!</v>
          </cell>
          <cell r="BH69">
            <v>2616</v>
          </cell>
          <cell r="BI69">
            <v>0</v>
          </cell>
          <cell r="BJ69">
            <v>0</v>
          </cell>
          <cell r="BL69">
            <v>0</v>
          </cell>
          <cell r="BM69">
            <v>46226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W69">
            <v>0</v>
          </cell>
          <cell r="BX69">
            <v>62882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</row>
        <row r="70">
          <cell r="B70" t="str">
            <v xml:space="preserve">                   ВЛЭП 1-20 кВ (СН2)</v>
          </cell>
          <cell r="F70">
            <v>0.54</v>
          </cell>
          <cell r="G70">
            <v>0.83</v>
          </cell>
          <cell r="H70" t="str">
            <v>км</v>
          </cell>
          <cell r="K70">
            <v>0</v>
          </cell>
          <cell r="L70">
            <v>-5656</v>
          </cell>
          <cell r="M70">
            <v>0</v>
          </cell>
          <cell r="N70">
            <v>0</v>
          </cell>
          <cell r="O70">
            <v>1308</v>
          </cell>
          <cell r="P70">
            <v>235.44</v>
          </cell>
          <cell r="Q70">
            <v>0</v>
          </cell>
          <cell r="R70">
            <v>1308</v>
          </cell>
          <cell r="S70">
            <v>0</v>
          </cell>
          <cell r="T70">
            <v>1308</v>
          </cell>
          <cell r="U70">
            <v>1308</v>
          </cell>
          <cell r="V70">
            <v>1308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1308</v>
          </cell>
          <cell r="AC70">
            <v>1308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1308</v>
          </cell>
          <cell r="AV70">
            <v>906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1308</v>
          </cell>
          <cell r="BD70">
            <v>906</v>
          </cell>
          <cell r="BE70">
            <v>1308</v>
          </cell>
          <cell r="BF70">
            <v>906</v>
          </cell>
          <cell r="BG70">
            <v>69.266055045871553</v>
          </cell>
          <cell r="BH70">
            <v>1308</v>
          </cell>
          <cell r="BI70">
            <v>906</v>
          </cell>
          <cell r="BJ70">
            <v>69.266055045871553</v>
          </cell>
          <cell r="BL70">
            <v>0</v>
          </cell>
          <cell r="BM70">
            <v>23113</v>
          </cell>
          <cell r="BN70">
            <v>0</v>
          </cell>
          <cell r="BO70">
            <v>722</v>
          </cell>
          <cell r="BP70">
            <v>0</v>
          </cell>
          <cell r="BQ70">
            <v>134</v>
          </cell>
          <cell r="BR70">
            <v>1543</v>
          </cell>
          <cell r="BS70">
            <v>312</v>
          </cell>
          <cell r="BT70">
            <v>1543</v>
          </cell>
          <cell r="BU70">
            <v>24281</v>
          </cell>
          <cell r="BW70">
            <v>0</v>
          </cell>
          <cell r="BX70">
            <v>31441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-134</v>
          </cell>
          <cell r="CE70">
            <v>0</v>
          </cell>
          <cell r="CF70">
            <v>1069</v>
          </cell>
          <cell r="CG70">
            <v>0</v>
          </cell>
          <cell r="CH70">
            <v>1069</v>
          </cell>
          <cell r="CI70">
            <v>0</v>
          </cell>
          <cell r="CJ70">
            <v>1069</v>
          </cell>
        </row>
        <row r="71">
          <cell r="A71" t="str">
            <v>1</v>
          </cell>
          <cell r="B71" t="str">
            <v>Реконструкция ВЛ-10 кВ по Тамбовской области</v>
          </cell>
          <cell r="C71">
            <v>2009</v>
          </cell>
          <cell r="D71">
            <v>2009</v>
          </cell>
          <cell r="E71">
            <v>12.09</v>
          </cell>
          <cell r="F71">
            <v>0.54</v>
          </cell>
          <cell r="G71">
            <v>0.83</v>
          </cell>
          <cell r="H71" t="str">
            <v>км</v>
          </cell>
          <cell r="I71" t="str">
            <v>м</v>
          </cell>
          <cell r="J71" t="str">
            <v>да</v>
          </cell>
          <cell r="K71">
            <v>17.16</v>
          </cell>
          <cell r="L71">
            <v>-5656</v>
          </cell>
          <cell r="M71">
            <v>7</v>
          </cell>
          <cell r="N71">
            <v>0.72</v>
          </cell>
          <cell r="O71">
            <v>1308</v>
          </cell>
          <cell r="P71">
            <v>235.44</v>
          </cell>
          <cell r="Q71">
            <v>0</v>
          </cell>
          <cell r="R71">
            <v>1308</v>
          </cell>
          <cell r="S71">
            <v>0</v>
          </cell>
          <cell r="T71">
            <v>1308</v>
          </cell>
          <cell r="U71">
            <v>1308</v>
          </cell>
          <cell r="V71">
            <v>1308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1308</v>
          </cell>
          <cell r="AC71">
            <v>1308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1308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1308</v>
          </cell>
          <cell r="BD71">
            <v>906</v>
          </cell>
          <cell r="BE71">
            <v>1308</v>
          </cell>
          <cell r="BF71">
            <v>0</v>
          </cell>
          <cell r="BG71">
            <v>0</v>
          </cell>
          <cell r="BH71">
            <v>1308</v>
          </cell>
          <cell r="BI71">
            <v>906</v>
          </cell>
          <cell r="BJ71">
            <v>69.266055045871553</v>
          </cell>
          <cell r="BL71">
            <v>0</v>
          </cell>
          <cell r="BM71">
            <v>23113</v>
          </cell>
          <cell r="BN71">
            <v>0</v>
          </cell>
          <cell r="BO71">
            <v>722</v>
          </cell>
          <cell r="BP71">
            <v>0</v>
          </cell>
          <cell r="BQ71">
            <v>134</v>
          </cell>
          <cell r="BR71">
            <v>1543</v>
          </cell>
          <cell r="BS71">
            <v>312</v>
          </cell>
          <cell r="BT71">
            <v>1543</v>
          </cell>
          <cell r="BU71">
            <v>24281</v>
          </cell>
          <cell r="BW71">
            <v>0</v>
          </cell>
          <cell r="BX71">
            <v>31441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-134</v>
          </cell>
          <cell r="CE71">
            <v>0</v>
          </cell>
          <cell r="CF71">
            <v>1069</v>
          </cell>
          <cell r="CG71">
            <v>0</v>
          </cell>
          <cell r="CH71">
            <v>1069</v>
          </cell>
          <cell r="CI71">
            <v>0</v>
          </cell>
          <cell r="CJ71">
            <v>1069</v>
          </cell>
        </row>
        <row r="72">
          <cell r="B72" t="str">
            <v xml:space="preserve">                   ВЛЭП 0,4 кВ (НН)</v>
          </cell>
          <cell r="F72">
            <v>6.15</v>
          </cell>
          <cell r="G72">
            <v>9.1319999999999997</v>
          </cell>
          <cell r="H72" t="str">
            <v>км</v>
          </cell>
          <cell r="K72">
            <v>0</v>
          </cell>
          <cell r="L72">
            <v>-3065</v>
          </cell>
          <cell r="M72">
            <v>0</v>
          </cell>
          <cell r="N72">
            <v>0</v>
          </cell>
          <cell r="O72">
            <v>10463</v>
          </cell>
          <cell r="P72">
            <v>1883.3399999999997</v>
          </cell>
          <cell r="Q72">
            <v>3944</v>
          </cell>
          <cell r="R72">
            <v>6519</v>
          </cell>
          <cell r="S72">
            <v>0</v>
          </cell>
          <cell r="T72">
            <v>10463</v>
          </cell>
          <cell r="U72">
            <v>10463</v>
          </cell>
          <cell r="V72">
            <v>10463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10463</v>
          </cell>
          <cell r="AC72">
            <v>10463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10463</v>
          </cell>
          <cell r="AV72">
            <v>12281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10463</v>
          </cell>
          <cell r="BD72">
            <v>12281</v>
          </cell>
          <cell r="BE72">
            <v>10463</v>
          </cell>
          <cell r="BF72">
            <v>12281</v>
          </cell>
          <cell r="BG72">
            <v>233.55630997607372</v>
          </cell>
          <cell r="BH72">
            <v>10463</v>
          </cell>
          <cell r="BI72">
            <v>9023</v>
          </cell>
          <cell r="BJ72">
            <v>143.08144188387712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134</v>
          </cell>
          <cell r="BR72">
            <v>12345</v>
          </cell>
          <cell r="BS72">
            <v>9453</v>
          </cell>
          <cell r="BT72">
            <v>12345</v>
          </cell>
          <cell r="BU72">
            <v>9587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-134</v>
          </cell>
          <cell r="CE72">
            <v>0</v>
          </cell>
          <cell r="CF72">
            <v>4436</v>
          </cell>
          <cell r="CG72">
            <v>0</v>
          </cell>
          <cell r="CH72">
            <v>4436</v>
          </cell>
          <cell r="CI72">
            <v>0</v>
          </cell>
          <cell r="CJ72">
            <v>4436</v>
          </cell>
        </row>
        <row r="73">
          <cell r="A73" t="str">
            <v>2</v>
          </cell>
          <cell r="B73" t="str">
            <v xml:space="preserve">Сети ВЛ 0.4 кВ. Приход неучтенных активов, обнаруженных при инвентаризации </v>
          </cell>
          <cell r="C73">
            <v>2009</v>
          </cell>
          <cell r="D73">
            <v>2009</v>
          </cell>
          <cell r="E73">
            <v>12.09</v>
          </cell>
          <cell r="F73">
            <v>0</v>
          </cell>
          <cell r="G73">
            <v>2.3039999999999998</v>
          </cell>
          <cell r="I73" t="str">
            <v>м</v>
          </cell>
          <cell r="J73" t="str">
            <v>да</v>
          </cell>
          <cell r="AV73">
            <v>689</v>
          </cell>
          <cell r="BB73">
            <v>0</v>
          </cell>
          <cell r="BD73">
            <v>689</v>
          </cell>
          <cell r="BF73">
            <v>689</v>
          </cell>
          <cell r="BG73" t="e">
            <v>#DIV/0!</v>
          </cell>
          <cell r="BI73">
            <v>689</v>
          </cell>
          <cell r="BJ73" t="e">
            <v>#DIV/0!</v>
          </cell>
        </row>
        <row r="74">
          <cell r="A74" t="str">
            <v>3</v>
          </cell>
          <cell r="B74" t="str">
            <v>Реконструкция ВЛ-0,4 кВ по Тамбовской области</v>
          </cell>
          <cell r="C74">
            <v>2009</v>
          </cell>
          <cell r="D74">
            <v>2009</v>
          </cell>
          <cell r="E74">
            <v>12.09</v>
          </cell>
          <cell r="F74">
            <v>6.15</v>
          </cell>
          <cell r="G74">
            <v>6.8280000000000003</v>
          </cell>
          <cell r="H74" t="str">
            <v>км</v>
          </cell>
          <cell r="I74" t="str">
            <v>м</v>
          </cell>
          <cell r="J74" t="str">
            <v>да</v>
          </cell>
          <cell r="K74">
            <v>17.96</v>
          </cell>
          <cell r="L74">
            <v>-3065</v>
          </cell>
          <cell r="M74">
            <v>7</v>
          </cell>
          <cell r="N74">
            <v>0.76</v>
          </cell>
          <cell r="O74">
            <v>6862</v>
          </cell>
          <cell r="P74">
            <v>1235.1599999999999</v>
          </cell>
          <cell r="Q74">
            <v>343</v>
          </cell>
          <cell r="R74">
            <v>6519</v>
          </cell>
          <cell r="S74">
            <v>0</v>
          </cell>
          <cell r="T74">
            <v>6862</v>
          </cell>
          <cell r="U74">
            <v>6862</v>
          </cell>
          <cell r="V74">
            <v>6862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6862</v>
          </cell>
          <cell r="AC74">
            <v>6862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6862</v>
          </cell>
          <cell r="AV74">
            <v>6695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6862</v>
          </cell>
          <cell r="BD74">
            <v>6695</v>
          </cell>
          <cell r="BE74">
            <v>6862</v>
          </cell>
          <cell r="BF74">
            <v>6695</v>
          </cell>
          <cell r="BG74">
            <v>97.566307199067325</v>
          </cell>
          <cell r="BH74">
            <v>6862</v>
          </cell>
          <cell r="BI74">
            <v>6695</v>
          </cell>
          <cell r="BJ74">
            <v>97.566307199067325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134</v>
          </cell>
          <cell r="BR74">
            <v>8097</v>
          </cell>
          <cell r="BS74">
            <v>5347</v>
          </cell>
          <cell r="BT74">
            <v>8097</v>
          </cell>
          <cell r="BU74">
            <v>5481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-134</v>
          </cell>
          <cell r="CE74">
            <v>0</v>
          </cell>
          <cell r="CF74">
            <v>3517</v>
          </cell>
          <cell r="CG74">
            <v>0</v>
          </cell>
          <cell r="CH74">
            <v>3517</v>
          </cell>
          <cell r="CI74">
            <v>0</v>
          </cell>
          <cell r="CJ74">
            <v>3517</v>
          </cell>
        </row>
        <row r="75">
          <cell r="A75" t="str">
            <v>4</v>
          </cell>
          <cell r="B75" t="str">
            <v>Установка вольтодобавочного трансформатора 0.4кВ</v>
          </cell>
          <cell r="C75">
            <v>2009</v>
          </cell>
          <cell r="D75">
            <v>2009</v>
          </cell>
          <cell r="E75">
            <v>12.09</v>
          </cell>
          <cell r="F75">
            <v>6</v>
          </cell>
          <cell r="G75">
            <v>0</v>
          </cell>
          <cell r="H75" t="str">
            <v>шт</v>
          </cell>
          <cell r="I75" t="str">
            <v>м</v>
          </cell>
          <cell r="J75" t="str">
            <v>да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3601</v>
          </cell>
          <cell r="P75">
            <v>648.17999999999995</v>
          </cell>
          <cell r="Q75">
            <v>3601</v>
          </cell>
          <cell r="R75">
            <v>0</v>
          </cell>
          <cell r="S75">
            <v>0</v>
          </cell>
          <cell r="T75">
            <v>3601</v>
          </cell>
          <cell r="U75">
            <v>3601</v>
          </cell>
          <cell r="V75">
            <v>3601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3601</v>
          </cell>
          <cell r="AC75">
            <v>3601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3601</v>
          </cell>
          <cell r="AV75">
            <v>4897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3601</v>
          </cell>
          <cell r="BD75">
            <v>4897</v>
          </cell>
          <cell r="BE75">
            <v>3601</v>
          </cell>
          <cell r="BF75">
            <v>4897</v>
          </cell>
          <cell r="BG75">
            <v>135.9900027770064</v>
          </cell>
          <cell r="BH75">
            <v>3601</v>
          </cell>
          <cell r="BI75">
            <v>1639</v>
          </cell>
          <cell r="BJ75">
            <v>45.51513468480978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4248</v>
          </cell>
          <cell r="BS75">
            <v>4106</v>
          </cell>
          <cell r="BT75">
            <v>4248</v>
          </cell>
          <cell r="BU75">
            <v>4106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919</v>
          </cell>
          <cell r="CG75">
            <v>0</v>
          </cell>
          <cell r="CH75">
            <v>919</v>
          </cell>
          <cell r="CI75">
            <v>0</v>
          </cell>
          <cell r="CJ75">
            <v>919</v>
          </cell>
        </row>
        <row r="76">
          <cell r="B76" t="str">
            <v xml:space="preserve">              кабельные линии, в т.ч.</v>
          </cell>
          <cell r="F76">
            <v>7.34</v>
          </cell>
          <cell r="G76">
            <v>1.2</v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766</v>
          </cell>
          <cell r="P76">
            <v>137.88</v>
          </cell>
          <cell r="Q76">
            <v>0</v>
          </cell>
          <cell r="R76">
            <v>673</v>
          </cell>
          <cell r="S76">
            <v>0</v>
          </cell>
          <cell r="T76">
            <v>766</v>
          </cell>
          <cell r="U76">
            <v>766</v>
          </cell>
          <cell r="V76">
            <v>766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766</v>
          </cell>
          <cell r="AC76">
            <v>766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766</v>
          </cell>
          <cell r="AV76">
            <v>945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93</v>
          </cell>
          <cell r="BC76">
            <v>766</v>
          </cell>
          <cell r="BD76">
            <v>852</v>
          </cell>
          <cell r="BE76">
            <v>766</v>
          </cell>
          <cell r="BF76">
            <v>945</v>
          </cell>
          <cell r="BG76">
            <v>123.36814621409921</v>
          </cell>
          <cell r="BH76">
            <v>766</v>
          </cell>
          <cell r="BI76">
            <v>945</v>
          </cell>
          <cell r="BJ76">
            <v>123.36814621409921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128</v>
          </cell>
          <cell r="BQ76">
            <v>109</v>
          </cell>
          <cell r="BR76">
            <v>776</v>
          </cell>
          <cell r="BS76">
            <v>849</v>
          </cell>
          <cell r="BT76">
            <v>904</v>
          </cell>
          <cell r="BU76">
            <v>958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1</v>
          </cell>
          <cell r="CE76">
            <v>0</v>
          </cell>
          <cell r="CF76">
            <v>45</v>
          </cell>
          <cell r="CG76">
            <v>0</v>
          </cell>
          <cell r="CH76">
            <v>45</v>
          </cell>
          <cell r="CI76">
            <v>0</v>
          </cell>
          <cell r="CJ76">
            <v>45</v>
          </cell>
        </row>
        <row r="77">
          <cell r="A77">
            <v>5</v>
          </cell>
          <cell r="B77" t="str">
            <v>Реконструкция КЛ-0.4 кВ по Тамбовской области</v>
          </cell>
          <cell r="C77">
            <v>2009</v>
          </cell>
          <cell r="D77">
            <v>2009</v>
          </cell>
          <cell r="E77">
            <v>12.09</v>
          </cell>
          <cell r="F77">
            <v>7.34</v>
          </cell>
          <cell r="G77">
            <v>1.2</v>
          </cell>
          <cell r="H77" t="str">
            <v>км</v>
          </cell>
          <cell r="I77" t="str">
            <v>м</v>
          </cell>
          <cell r="J77" t="str">
            <v>да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766</v>
          </cell>
          <cell r="P77">
            <v>137.88</v>
          </cell>
          <cell r="Q77">
            <v>0</v>
          </cell>
          <cell r="R77">
            <v>673</v>
          </cell>
          <cell r="S77">
            <v>0</v>
          </cell>
          <cell r="T77">
            <v>766</v>
          </cell>
          <cell r="U77">
            <v>766</v>
          </cell>
          <cell r="V77">
            <v>766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766</v>
          </cell>
          <cell r="AC77">
            <v>766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766</v>
          </cell>
          <cell r="AV77">
            <v>945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93</v>
          </cell>
          <cell r="BC77">
            <v>766</v>
          </cell>
          <cell r="BD77">
            <v>852</v>
          </cell>
          <cell r="BE77">
            <v>766</v>
          </cell>
          <cell r="BF77">
            <v>945</v>
          </cell>
          <cell r="BG77">
            <v>123.36814621409921</v>
          </cell>
          <cell r="BH77">
            <v>766</v>
          </cell>
          <cell r="BI77">
            <v>945</v>
          </cell>
          <cell r="BJ77">
            <v>123.36814621409921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128</v>
          </cell>
          <cell r="BQ77">
            <v>109</v>
          </cell>
          <cell r="BR77">
            <v>776</v>
          </cell>
          <cell r="BS77">
            <v>849</v>
          </cell>
          <cell r="BT77">
            <v>904</v>
          </cell>
          <cell r="BU77">
            <v>958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45</v>
          </cell>
          <cell r="CG77">
            <v>0</v>
          </cell>
          <cell r="CH77">
            <v>45</v>
          </cell>
          <cell r="CI77">
            <v>0</v>
          </cell>
          <cell r="CJ77">
            <v>45</v>
          </cell>
        </row>
        <row r="78">
          <cell r="B78" t="str">
            <v xml:space="preserve">            Подстанции, в т. ч.</v>
          </cell>
          <cell r="F78">
            <v>41.485999999999997</v>
          </cell>
          <cell r="G78">
            <v>41.886000000000003</v>
          </cell>
          <cell r="H78" t="str">
            <v>МВА</v>
          </cell>
          <cell r="K78">
            <v>0</v>
          </cell>
          <cell r="L78">
            <v>14857</v>
          </cell>
          <cell r="M78">
            <v>0</v>
          </cell>
          <cell r="N78">
            <v>0</v>
          </cell>
          <cell r="O78">
            <v>168100</v>
          </cell>
          <cell r="P78">
            <v>13209.659999999998</v>
          </cell>
          <cell r="Q78">
            <v>110487</v>
          </cell>
          <cell r="R78">
            <v>30715</v>
          </cell>
          <cell r="S78">
            <v>83838</v>
          </cell>
          <cell r="T78">
            <v>84262</v>
          </cell>
          <cell r="U78">
            <v>73387</v>
          </cell>
          <cell r="V78">
            <v>73387</v>
          </cell>
          <cell r="W78">
            <v>545</v>
          </cell>
          <cell r="X78">
            <v>0</v>
          </cell>
          <cell r="Y78">
            <v>0</v>
          </cell>
          <cell r="Z78">
            <v>545</v>
          </cell>
          <cell r="AA78">
            <v>545</v>
          </cell>
          <cell r="AB78">
            <v>72842</v>
          </cell>
          <cell r="AC78">
            <v>72842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73387</v>
          </cell>
          <cell r="AV78">
            <v>68118</v>
          </cell>
          <cell r="AW78">
            <v>3221</v>
          </cell>
          <cell r="AX78">
            <v>3221</v>
          </cell>
          <cell r="AY78">
            <v>9113</v>
          </cell>
          <cell r="AZ78">
            <v>9113</v>
          </cell>
          <cell r="BA78">
            <v>0</v>
          </cell>
          <cell r="BB78">
            <v>1644</v>
          </cell>
          <cell r="BC78">
            <v>61053</v>
          </cell>
          <cell r="BD78">
            <v>54140</v>
          </cell>
          <cell r="BE78">
            <v>73387</v>
          </cell>
          <cell r="BF78">
            <v>68118</v>
          </cell>
          <cell r="BG78">
            <v>92.820254268467167</v>
          </cell>
          <cell r="BH78">
            <v>79026</v>
          </cell>
          <cell r="BI78">
            <v>86940</v>
          </cell>
          <cell r="BJ78">
            <v>110.01442563207047</v>
          </cell>
          <cell r="BL78">
            <v>21263.4</v>
          </cell>
          <cell r="BM78">
            <v>22139</v>
          </cell>
          <cell r="BN78">
            <v>9089.52</v>
          </cell>
          <cell r="BO78">
            <v>10344</v>
          </cell>
          <cell r="BP78">
            <v>4551</v>
          </cell>
          <cell r="BQ78">
            <v>4791</v>
          </cell>
          <cell r="BR78">
            <v>39967</v>
          </cell>
          <cell r="BS78">
            <v>48044</v>
          </cell>
          <cell r="BT78">
            <v>74870.920000000013</v>
          </cell>
          <cell r="BU78">
            <v>85318</v>
          </cell>
          <cell r="BW78">
            <v>0</v>
          </cell>
          <cell r="BX78">
            <v>20776</v>
          </cell>
          <cell r="BZ78">
            <v>11808</v>
          </cell>
          <cell r="CA78">
            <v>0</v>
          </cell>
          <cell r="CB78">
            <v>8081</v>
          </cell>
          <cell r="CC78">
            <v>0</v>
          </cell>
          <cell r="CD78">
            <v>5229</v>
          </cell>
          <cell r="CE78">
            <v>0</v>
          </cell>
          <cell r="CF78">
            <v>19036</v>
          </cell>
          <cell r="CG78">
            <v>0</v>
          </cell>
          <cell r="CH78">
            <v>19036</v>
          </cell>
          <cell r="CI78">
            <v>0</v>
          </cell>
          <cell r="CJ78">
            <v>19036</v>
          </cell>
        </row>
        <row r="79">
          <cell r="B79" t="str">
            <v xml:space="preserve">                Уровень входящего напряжения ВН</v>
          </cell>
          <cell r="F79">
            <v>40</v>
          </cell>
          <cell r="G79">
            <v>40</v>
          </cell>
          <cell r="H79" t="str">
            <v>МВА</v>
          </cell>
          <cell r="K79">
            <v>0</v>
          </cell>
          <cell r="L79">
            <v>21394</v>
          </cell>
          <cell r="M79">
            <v>0</v>
          </cell>
          <cell r="N79">
            <v>0</v>
          </cell>
          <cell r="O79">
            <v>144769</v>
          </cell>
          <cell r="P79">
            <v>11581.38</v>
          </cell>
          <cell r="Q79">
            <v>95671</v>
          </cell>
          <cell r="R79">
            <v>23852</v>
          </cell>
          <cell r="S79">
            <v>78842</v>
          </cell>
          <cell r="T79">
            <v>65927</v>
          </cell>
          <cell r="U79">
            <v>64341</v>
          </cell>
          <cell r="V79">
            <v>64341</v>
          </cell>
          <cell r="W79">
            <v>545</v>
          </cell>
          <cell r="X79">
            <v>0</v>
          </cell>
          <cell r="Y79">
            <v>0</v>
          </cell>
          <cell r="Z79">
            <v>545</v>
          </cell>
          <cell r="AA79">
            <v>545</v>
          </cell>
          <cell r="AB79">
            <v>63796</v>
          </cell>
          <cell r="AC79">
            <v>63796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64341</v>
          </cell>
          <cell r="AV79">
            <v>64555</v>
          </cell>
          <cell r="AW79">
            <v>3221</v>
          </cell>
          <cell r="AX79">
            <v>3221</v>
          </cell>
          <cell r="AY79">
            <v>8766</v>
          </cell>
          <cell r="AZ79">
            <v>8766</v>
          </cell>
          <cell r="BA79">
            <v>0</v>
          </cell>
          <cell r="BB79">
            <v>1644</v>
          </cell>
          <cell r="BC79">
            <v>52354</v>
          </cell>
          <cell r="BD79">
            <v>50924</v>
          </cell>
          <cell r="BE79">
            <v>64341</v>
          </cell>
          <cell r="BF79">
            <v>64555</v>
          </cell>
          <cell r="BG79" t="e">
            <v>#DIV/0!</v>
          </cell>
          <cell r="BH79">
            <v>67777</v>
          </cell>
          <cell r="BI79">
            <v>78728</v>
          </cell>
          <cell r="BJ79" t="e">
            <v>#DIV/0!</v>
          </cell>
          <cell r="BL79">
            <v>21263.4</v>
          </cell>
          <cell r="BM79">
            <v>22139</v>
          </cell>
          <cell r="BN79">
            <v>8897.18</v>
          </cell>
          <cell r="BO79">
            <v>10151</v>
          </cell>
          <cell r="BP79">
            <v>4333</v>
          </cell>
          <cell r="BQ79">
            <v>4598</v>
          </cell>
          <cell r="BR79">
            <v>29702</v>
          </cell>
          <cell r="BS79">
            <v>45243</v>
          </cell>
          <cell r="BT79">
            <v>64195.580000000009</v>
          </cell>
          <cell r="BU79">
            <v>82131</v>
          </cell>
          <cell r="BW79">
            <v>0</v>
          </cell>
          <cell r="BX79">
            <v>20776</v>
          </cell>
          <cell r="BY79">
            <v>0</v>
          </cell>
          <cell r="BZ79">
            <v>11351</v>
          </cell>
          <cell r="CA79">
            <v>0</v>
          </cell>
          <cell r="CB79">
            <v>7983</v>
          </cell>
          <cell r="CC79">
            <v>0</v>
          </cell>
          <cell r="CD79">
            <v>5229</v>
          </cell>
          <cell r="CE79">
            <v>0</v>
          </cell>
          <cell r="CF79">
            <v>19036</v>
          </cell>
          <cell r="CG79">
            <v>0</v>
          </cell>
          <cell r="CH79">
            <v>19036</v>
          </cell>
          <cell r="CI79">
            <v>0</v>
          </cell>
          <cell r="CJ79">
            <v>19036</v>
          </cell>
        </row>
        <row r="80">
          <cell r="A80" t="str">
            <v>6</v>
          </cell>
          <cell r="B80" t="str">
            <v>ПС 110/35/6 кВ № 5  Монтаж КРУН-6 кВ. Монтаж дуговой защиты.</v>
          </cell>
          <cell r="C80">
            <v>2009</v>
          </cell>
          <cell r="D80">
            <v>2009</v>
          </cell>
          <cell r="E80">
            <v>12.09</v>
          </cell>
          <cell r="F80">
            <v>0</v>
          </cell>
          <cell r="G80">
            <v>0</v>
          </cell>
          <cell r="H80">
            <v>0</v>
          </cell>
          <cell r="I80" t="str">
            <v>м</v>
          </cell>
          <cell r="J80" t="str">
            <v>да</v>
          </cell>
          <cell r="K80">
            <v>21.12</v>
          </cell>
          <cell r="L80">
            <v>-498</v>
          </cell>
          <cell r="M80">
            <v>6</v>
          </cell>
          <cell r="N80">
            <v>0.92</v>
          </cell>
          <cell r="O80">
            <v>6144</v>
          </cell>
          <cell r="P80">
            <v>1105.92</v>
          </cell>
          <cell r="Q80">
            <v>4887</v>
          </cell>
          <cell r="R80">
            <v>792</v>
          </cell>
          <cell r="S80">
            <v>0</v>
          </cell>
          <cell r="T80">
            <v>6144</v>
          </cell>
          <cell r="U80">
            <v>6144</v>
          </cell>
          <cell r="V80">
            <v>6144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6144</v>
          </cell>
          <cell r="AC80">
            <v>6144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6144</v>
          </cell>
          <cell r="AV80">
            <v>5776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30</v>
          </cell>
          <cell r="BC80">
            <v>6144</v>
          </cell>
          <cell r="BD80">
            <v>5746</v>
          </cell>
          <cell r="BE80">
            <v>6144</v>
          </cell>
          <cell r="BF80">
            <v>5776</v>
          </cell>
          <cell r="BG80">
            <v>94.010416666666657</v>
          </cell>
          <cell r="BH80">
            <v>6144</v>
          </cell>
          <cell r="BI80">
            <v>5776</v>
          </cell>
          <cell r="BJ80">
            <v>94.010416666666657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35</v>
          </cell>
          <cell r="BQ80">
            <v>30</v>
          </cell>
          <cell r="BR80">
            <v>0</v>
          </cell>
          <cell r="BS80">
            <v>5300</v>
          </cell>
          <cell r="BT80">
            <v>35</v>
          </cell>
          <cell r="BU80">
            <v>5330</v>
          </cell>
          <cell r="BW80">
            <v>0</v>
          </cell>
          <cell r="BX80">
            <v>-1273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5</v>
          </cell>
          <cell r="CE80">
            <v>0</v>
          </cell>
          <cell r="CF80">
            <v>1481</v>
          </cell>
          <cell r="CG80">
            <v>0</v>
          </cell>
          <cell r="CH80">
            <v>1481</v>
          </cell>
          <cell r="CI80">
            <v>0</v>
          </cell>
          <cell r="CJ80">
            <v>1481</v>
          </cell>
        </row>
        <row r="81">
          <cell r="A81" t="str">
            <v>7</v>
          </cell>
          <cell r="B81" t="str">
            <v>ПС 110/35/6 кВ № 8.  
Замена трансформатора Т-1 16 МВА на Т-1 40 МВА. Реконструкция ЗРУ 6 кВ.</v>
          </cell>
          <cell r="C81">
            <v>2009</v>
          </cell>
          <cell r="D81">
            <v>2009</v>
          </cell>
          <cell r="E81">
            <v>12.09</v>
          </cell>
          <cell r="F81">
            <v>40</v>
          </cell>
          <cell r="G81">
            <v>40</v>
          </cell>
          <cell r="H81" t="str">
            <v>МВА</v>
          </cell>
          <cell r="I81" t="str">
            <v>м</v>
          </cell>
          <cell r="J81" t="str">
            <v>да</v>
          </cell>
          <cell r="K81">
            <v>38.479999999999997</v>
          </cell>
          <cell r="L81">
            <v>48342</v>
          </cell>
          <cell r="M81">
            <v>3</v>
          </cell>
          <cell r="N81">
            <v>1.83</v>
          </cell>
          <cell r="O81">
            <v>32232</v>
          </cell>
          <cell r="P81">
            <v>5801.76</v>
          </cell>
          <cell r="Q81">
            <v>25664</v>
          </cell>
          <cell r="R81">
            <v>3973</v>
          </cell>
          <cell r="S81">
            <v>0</v>
          </cell>
          <cell r="T81">
            <v>32232</v>
          </cell>
          <cell r="U81">
            <v>32232</v>
          </cell>
          <cell r="V81">
            <v>32232</v>
          </cell>
          <cell r="W81">
            <v>545</v>
          </cell>
          <cell r="X81">
            <v>0</v>
          </cell>
          <cell r="Y81">
            <v>0</v>
          </cell>
          <cell r="Z81">
            <v>545</v>
          </cell>
          <cell r="AA81">
            <v>545</v>
          </cell>
          <cell r="AB81">
            <v>31687</v>
          </cell>
          <cell r="AC81">
            <v>31687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32232</v>
          </cell>
          <cell r="AV81">
            <v>32955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32232</v>
          </cell>
          <cell r="BD81">
            <v>32955</v>
          </cell>
          <cell r="BE81">
            <v>32232</v>
          </cell>
          <cell r="BF81">
            <v>32955</v>
          </cell>
          <cell r="BG81">
            <v>102.24311243484736</v>
          </cell>
          <cell r="BH81">
            <v>36482</v>
          </cell>
          <cell r="BI81">
            <v>37333</v>
          </cell>
          <cell r="BJ81">
            <v>102.33265720081135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211</v>
          </cell>
          <cell r="BR81">
            <v>25533</v>
          </cell>
          <cell r="BS81">
            <v>26285</v>
          </cell>
          <cell r="BT81">
            <v>25533</v>
          </cell>
          <cell r="BU81">
            <v>26496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6338</v>
          </cell>
          <cell r="CC81">
            <v>0</v>
          </cell>
          <cell r="CD81">
            <v>-211</v>
          </cell>
          <cell r="CE81">
            <v>0</v>
          </cell>
          <cell r="CF81">
            <v>2486</v>
          </cell>
          <cell r="CG81">
            <v>0</v>
          </cell>
          <cell r="CH81">
            <v>2486</v>
          </cell>
          <cell r="CI81">
            <v>0</v>
          </cell>
          <cell r="CJ81">
            <v>2486</v>
          </cell>
        </row>
        <row r="82">
          <cell r="A82" t="str">
            <v>8</v>
          </cell>
          <cell r="B82" t="str">
            <v>ПС-110 кВ №2 г.Тамбов (Замена РЗА, замена аккумуляторной батареи, благоустройство территории ПС)</v>
          </cell>
          <cell r="C82">
            <v>2008</v>
          </cell>
          <cell r="D82">
            <v>2009</v>
          </cell>
          <cell r="E82">
            <v>12.09</v>
          </cell>
          <cell r="F82">
            <v>0</v>
          </cell>
          <cell r="G82">
            <v>0</v>
          </cell>
          <cell r="H82">
            <v>0</v>
          </cell>
          <cell r="I82" t="str">
            <v>м</v>
          </cell>
          <cell r="J82" t="str">
            <v>да</v>
          </cell>
          <cell r="K82">
            <v>17.149999999999999</v>
          </cell>
          <cell r="L82">
            <v>-28174</v>
          </cell>
          <cell r="M82">
            <v>7</v>
          </cell>
          <cell r="N82">
            <v>0.72</v>
          </cell>
          <cell r="O82">
            <v>84453</v>
          </cell>
          <cell r="P82">
            <v>2452.5</v>
          </cell>
          <cell r="Q82">
            <v>53049</v>
          </cell>
          <cell r="R82">
            <v>11445</v>
          </cell>
          <cell r="S82">
            <v>70828</v>
          </cell>
          <cell r="T82">
            <v>13625</v>
          </cell>
          <cell r="U82">
            <v>13625</v>
          </cell>
          <cell r="V82">
            <v>13625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13625</v>
          </cell>
          <cell r="AC82">
            <v>13625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13625</v>
          </cell>
          <cell r="AV82">
            <v>15135</v>
          </cell>
          <cell r="AW82">
            <v>0</v>
          </cell>
          <cell r="AX82">
            <v>0</v>
          </cell>
          <cell r="AY82">
            <v>3370</v>
          </cell>
          <cell r="AZ82">
            <v>3370</v>
          </cell>
          <cell r="BA82">
            <v>0</v>
          </cell>
          <cell r="BB82">
            <v>234</v>
          </cell>
          <cell r="BC82">
            <v>10255</v>
          </cell>
          <cell r="BD82">
            <v>11531</v>
          </cell>
          <cell r="BE82">
            <v>13625</v>
          </cell>
          <cell r="BF82">
            <v>15135</v>
          </cell>
          <cell r="BG82">
            <v>111.08256880733944</v>
          </cell>
          <cell r="BH82">
            <v>13625</v>
          </cell>
          <cell r="BI82">
            <v>19104</v>
          </cell>
          <cell r="BJ82">
            <v>140.21284403669725</v>
          </cell>
          <cell r="BL82">
            <v>15741</v>
          </cell>
          <cell r="BM82">
            <v>17201</v>
          </cell>
          <cell r="BN82">
            <v>7891.8</v>
          </cell>
          <cell r="BO82">
            <v>9207</v>
          </cell>
          <cell r="BP82">
            <v>1568</v>
          </cell>
          <cell r="BQ82">
            <v>1401</v>
          </cell>
          <cell r="BR82">
            <v>0</v>
          </cell>
          <cell r="BS82">
            <v>11552</v>
          </cell>
          <cell r="BT82">
            <v>25200.799999999999</v>
          </cell>
          <cell r="BU82">
            <v>39361</v>
          </cell>
          <cell r="BW82">
            <v>0</v>
          </cell>
          <cell r="BX82">
            <v>22049</v>
          </cell>
          <cell r="BY82">
            <v>0</v>
          </cell>
          <cell r="BZ82">
            <v>12474</v>
          </cell>
          <cell r="CA82">
            <v>0</v>
          </cell>
          <cell r="CB82">
            <v>147</v>
          </cell>
          <cell r="CC82">
            <v>0</v>
          </cell>
          <cell r="CD82">
            <v>5213</v>
          </cell>
          <cell r="CE82">
            <v>0</v>
          </cell>
          <cell r="CF82">
            <v>14731</v>
          </cell>
          <cell r="CG82">
            <v>0</v>
          </cell>
          <cell r="CH82">
            <v>14731</v>
          </cell>
          <cell r="CI82">
            <v>0</v>
          </cell>
          <cell r="CJ82">
            <v>14731</v>
          </cell>
        </row>
        <row r="83">
          <cell r="A83" t="str">
            <v>9</v>
          </cell>
          <cell r="B83" t="str">
            <v>ПС 110/35/10 кВ "Телешовская"  Замена ОД, КЗ-110 кВ на элегазовые выключатели 110 кВ с комплектом РЗА (АОУТ не требуется)</v>
          </cell>
          <cell r="C83">
            <v>2009</v>
          </cell>
          <cell r="D83">
            <v>2010</v>
          </cell>
          <cell r="E83">
            <v>0</v>
          </cell>
          <cell r="F83">
            <v>1</v>
          </cell>
          <cell r="G83">
            <v>0</v>
          </cell>
          <cell r="H83" t="str">
            <v>шт</v>
          </cell>
          <cell r="I83" t="str">
            <v>м</v>
          </cell>
          <cell r="J83" t="str">
            <v>да</v>
          </cell>
          <cell r="K83">
            <v>15.82</v>
          </cell>
          <cell r="L83">
            <v>-1209</v>
          </cell>
          <cell r="M83">
            <v>8</v>
          </cell>
          <cell r="N83">
            <v>0.66</v>
          </cell>
          <cell r="O83">
            <v>2389</v>
          </cell>
          <cell r="P83">
            <v>47.699999999999996</v>
          </cell>
          <cell r="Q83">
            <v>1456</v>
          </cell>
          <cell r="R83">
            <v>609</v>
          </cell>
          <cell r="S83">
            <v>2124</v>
          </cell>
          <cell r="T83">
            <v>265</v>
          </cell>
          <cell r="U83">
            <v>265</v>
          </cell>
          <cell r="V83">
            <v>265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265</v>
          </cell>
          <cell r="AC83">
            <v>265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265</v>
          </cell>
          <cell r="AV83">
            <v>265</v>
          </cell>
          <cell r="AW83">
            <v>0</v>
          </cell>
          <cell r="AX83">
            <v>0</v>
          </cell>
          <cell r="AY83">
            <v>265</v>
          </cell>
          <cell r="AZ83">
            <v>265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265</v>
          </cell>
          <cell r="BF83">
            <v>265</v>
          </cell>
          <cell r="BG83">
            <v>100</v>
          </cell>
          <cell r="BH83">
            <v>0</v>
          </cell>
          <cell r="BI83">
            <v>0</v>
          </cell>
          <cell r="BJ83" t="e">
            <v>#DIV/0!</v>
          </cell>
          <cell r="BL83">
            <v>0</v>
          </cell>
          <cell r="BM83">
            <v>0</v>
          </cell>
          <cell r="BN83">
            <v>146.32</v>
          </cell>
          <cell r="BO83">
            <v>147</v>
          </cell>
          <cell r="BP83">
            <v>167</v>
          </cell>
          <cell r="BQ83">
            <v>147</v>
          </cell>
          <cell r="BR83">
            <v>0</v>
          </cell>
          <cell r="BS83">
            <v>0</v>
          </cell>
          <cell r="BT83">
            <v>313.32</v>
          </cell>
          <cell r="BU83">
            <v>294</v>
          </cell>
          <cell r="BW83">
            <v>0</v>
          </cell>
          <cell r="BX83">
            <v>0</v>
          </cell>
          <cell r="BY83">
            <v>0</v>
          </cell>
          <cell r="CA83">
            <v>0</v>
          </cell>
          <cell r="CB83">
            <v>1279</v>
          </cell>
          <cell r="CC83">
            <v>0</v>
          </cell>
          <cell r="CG83">
            <v>0</v>
          </cell>
          <cell r="CI83">
            <v>0</v>
          </cell>
        </row>
        <row r="84">
          <cell r="A84" t="str">
            <v>10</v>
          </cell>
          <cell r="B84" t="str">
            <v>ПС-110 кВ "Петровская" с заходом ВЛ-110 кВ "Н.Никольское-ГОК"</v>
          </cell>
          <cell r="C84">
            <v>1997</v>
          </cell>
          <cell r="D84">
            <v>2009</v>
          </cell>
          <cell r="E84">
            <v>12.09</v>
          </cell>
          <cell r="I84" t="str">
            <v>м</v>
          </cell>
          <cell r="J84" t="str">
            <v>да</v>
          </cell>
          <cell r="BB84">
            <v>0</v>
          </cell>
          <cell r="BD84">
            <v>0</v>
          </cell>
          <cell r="BG84" t="e">
            <v>#DIV/0!</v>
          </cell>
          <cell r="BI84">
            <v>1194</v>
          </cell>
          <cell r="BJ84" t="e">
            <v>#DIV/0!</v>
          </cell>
          <cell r="BQ84">
            <v>0</v>
          </cell>
          <cell r="BS84">
            <v>0</v>
          </cell>
          <cell r="BW84">
            <v>0</v>
          </cell>
          <cell r="BY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G84">
            <v>0</v>
          </cell>
          <cell r="CI84">
            <v>0</v>
          </cell>
        </row>
        <row r="85">
          <cell r="A85" t="str">
            <v>11</v>
          </cell>
          <cell r="B85" t="str">
            <v>ПС 110/10 кВ "Октябрь"  Реконструкция ячейки КРУ-6 кВ</v>
          </cell>
          <cell r="C85">
            <v>2009</v>
          </cell>
          <cell r="D85">
            <v>2009</v>
          </cell>
          <cell r="I85" t="str">
            <v>м</v>
          </cell>
          <cell r="J85" t="str">
            <v>да</v>
          </cell>
          <cell r="AV85">
            <v>1215</v>
          </cell>
          <cell r="BB85">
            <v>1178</v>
          </cell>
          <cell r="BD85">
            <v>37</v>
          </cell>
          <cell r="BF85">
            <v>1215</v>
          </cell>
          <cell r="BG85" t="e">
            <v>#DIV/0!</v>
          </cell>
          <cell r="BJ85" t="e">
            <v>#DIV/0!</v>
          </cell>
          <cell r="BQ85">
            <v>0</v>
          </cell>
          <cell r="BS85">
            <v>1390</v>
          </cell>
          <cell r="BU85">
            <v>1390</v>
          </cell>
          <cell r="CB85">
            <v>0</v>
          </cell>
          <cell r="CD85">
            <v>1390</v>
          </cell>
          <cell r="CF85">
            <v>0</v>
          </cell>
        </row>
        <row r="86">
          <cell r="A86" t="str">
            <v>12</v>
          </cell>
          <cell r="B86" t="str">
            <v>Реконструкция ПС-220/110кВ "Иловайская"</v>
          </cell>
          <cell r="C86">
            <v>1996</v>
          </cell>
          <cell r="D86">
            <v>2009</v>
          </cell>
          <cell r="E86">
            <v>12.09</v>
          </cell>
          <cell r="I86" t="str">
            <v>м</v>
          </cell>
          <cell r="J86" t="str">
            <v>да</v>
          </cell>
          <cell r="BB86">
            <v>0</v>
          </cell>
          <cell r="BD86">
            <v>0</v>
          </cell>
          <cell r="BG86" t="e">
            <v>#DIV/0!</v>
          </cell>
          <cell r="BI86">
            <v>6870</v>
          </cell>
          <cell r="BJ86" t="e">
            <v>#DIV/0!</v>
          </cell>
        </row>
        <row r="87">
          <cell r="A87" t="str">
            <v>13</v>
          </cell>
          <cell r="B87" t="str">
            <v>ПС-110 кВ "Токаревская"
Замена аккумуляторной батареи</v>
          </cell>
          <cell r="C87">
            <v>2009</v>
          </cell>
          <cell r="D87">
            <v>2009</v>
          </cell>
          <cell r="E87">
            <v>10.09</v>
          </cell>
          <cell r="F87">
            <v>1</v>
          </cell>
          <cell r="G87">
            <v>0</v>
          </cell>
          <cell r="H87" t="str">
            <v>шт</v>
          </cell>
          <cell r="I87" t="str">
            <v>м</v>
          </cell>
          <cell r="J87" t="str">
            <v>да</v>
          </cell>
          <cell r="K87">
            <v>17.059999999999999</v>
          </cell>
          <cell r="L87">
            <v>-575</v>
          </cell>
          <cell r="M87">
            <v>7</v>
          </cell>
          <cell r="N87">
            <v>0.72</v>
          </cell>
          <cell r="O87">
            <v>2174</v>
          </cell>
          <cell r="P87">
            <v>391.32</v>
          </cell>
          <cell r="Q87">
            <v>1564</v>
          </cell>
          <cell r="R87">
            <v>322</v>
          </cell>
          <cell r="S87">
            <v>0</v>
          </cell>
          <cell r="T87">
            <v>2174</v>
          </cell>
          <cell r="U87">
            <v>2174</v>
          </cell>
          <cell r="V87">
            <v>2174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2174</v>
          </cell>
          <cell r="AC87">
            <v>2174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2174</v>
          </cell>
          <cell r="AV87">
            <v>2174</v>
          </cell>
          <cell r="AW87">
            <v>0</v>
          </cell>
          <cell r="AX87">
            <v>0</v>
          </cell>
          <cell r="AY87">
            <v>2174</v>
          </cell>
          <cell r="AZ87">
            <v>2174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2174</v>
          </cell>
          <cell r="BF87">
            <v>2174</v>
          </cell>
          <cell r="BG87">
            <v>100</v>
          </cell>
          <cell r="BH87">
            <v>2174</v>
          </cell>
          <cell r="BI87">
            <v>2174</v>
          </cell>
          <cell r="BJ87">
            <v>100</v>
          </cell>
          <cell r="BL87">
            <v>1123.4000000000001</v>
          </cell>
          <cell r="BM87">
            <v>1123</v>
          </cell>
          <cell r="BN87">
            <v>0</v>
          </cell>
          <cell r="BO87">
            <v>0</v>
          </cell>
          <cell r="BP87">
            <v>720</v>
          </cell>
          <cell r="BQ87">
            <v>1279</v>
          </cell>
          <cell r="BR87">
            <v>722</v>
          </cell>
          <cell r="BS87">
            <v>0</v>
          </cell>
          <cell r="BT87">
            <v>2565.4</v>
          </cell>
          <cell r="BU87">
            <v>2402</v>
          </cell>
          <cell r="BW87">
            <v>0</v>
          </cell>
          <cell r="BY87">
            <v>0</v>
          </cell>
          <cell r="BZ87">
            <v>-1123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</row>
        <row r="88">
          <cell r="A88" t="str">
            <v>14</v>
          </cell>
          <cell r="B88" t="str">
            <v>ПС-110 кВ "Моршанская"
Замена аккумуляторной батареи</v>
          </cell>
          <cell r="C88">
            <v>2009</v>
          </cell>
          <cell r="D88">
            <v>2009</v>
          </cell>
          <cell r="E88">
            <v>0</v>
          </cell>
          <cell r="F88">
            <v>1</v>
          </cell>
          <cell r="G88">
            <v>0</v>
          </cell>
          <cell r="H88" t="str">
            <v>шт</v>
          </cell>
          <cell r="I88" t="str">
            <v>м</v>
          </cell>
          <cell r="J88" t="str">
            <v>да</v>
          </cell>
          <cell r="K88">
            <v>20.61</v>
          </cell>
          <cell r="L88">
            <v>-148</v>
          </cell>
          <cell r="M88">
            <v>6</v>
          </cell>
          <cell r="N88">
            <v>0.89</v>
          </cell>
          <cell r="O88">
            <v>1013</v>
          </cell>
          <cell r="P88">
            <v>182.34</v>
          </cell>
          <cell r="Q88">
            <v>680</v>
          </cell>
          <cell r="R88">
            <v>131</v>
          </cell>
          <cell r="S88">
            <v>0</v>
          </cell>
          <cell r="T88">
            <v>1013</v>
          </cell>
          <cell r="U88">
            <v>1013</v>
          </cell>
          <cell r="V88">
            <v>1013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1013</v>
          </cell>
          <cell r="AC88">
            <v>1013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1013</v>
          </cell>
          <cell r="AV88">
            <v>202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202</v>
          </cell>
          <cell r="BC88">
            <v>1013</v>
          </cell>
          <cell r="BD88">
            <v>0</v>
          </cell>
          <cell r="BE88">
            <v>1013</v>
          </cell>
          <cell r="BF88">
            <v>202</v>
          </cell>
          <cell r="BG88">
            <v>19.940769990128331</v>
          </cell>
          <cell r="BH88">
            <v>1013</v>
          </cell>
          <cell r="BJ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238</v>
          </cell>
          <cell r="BQ88">
            <v>238</v>
          </cell>
          <cell r="BR88">
            <v>957</v>
          </cell>
          <cell r="BS88">
            <v>0</v>
          </cell>
          <cell r="BT88">
            <v>1195</v>
          </cell>
          <cell r="BU88">
            <v>238</v>
          </cell>
          <cell r="BW88">
            <v>0</v>
          </cell>
          <cell r="BX88">
            <v>0</v>
          </cell>
          <cell r="BY88">
            <v>0</v>
          </cell>
          <cell r="CI88">
            <v>0</v>
          </cell>
        </row>
        <row r="89">
          <cell r="A89" t="str">
            <v>15</v>
          </cell>
          <cell r="B89" t="str">
            <v>ПС-110/35/10 кВ Комсомольская. Установка линейной ячейки 10 кВ</v>
          </cell>
          <cell r="C89">
            <v>2009</v>
          </cell>
          <cell r="D89">
            <v>2009</v>
          </cell>
          <cell r="E89">
            <v>12.09</v>
          </cell>
          <cell r="F89">
            <v>1</v>
          </cell>
          <cell r="G89">
            <v>0</v>
          </cell>
          <cell r="H89" t="str">
            <v>шт</v>
          </cell>
          <cell r="I89" t="str">
            <v>м</v>
          </cell>
          <cell r="J89" t="str">
            <v>да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886</v>
          </cell>
          <cell r="P89">
            <v>159.47999999999999</v>
          </cell>
          <cell r="Q89">
            <v>580</v>
          </cell>
          <cell r="R89">
            <v>306</v>
          </cell>
          <cell r="S89">
            <v>0</v>
          </cell>
          <cell r="T89">
            <v>886</v>
          </cell>
          <cell r="U89">
            <v>886</v>
          </cell>
          <cell r="V89">
            <v>886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886</v>
          </cell>
          <cell r="AC89">
            <v>886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886</v>
          </cell>
          <cell r="AV89">
            <v>655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886</v>
          </cell>
          <cell r="BD89">
            <v>655</v>
          </cell>
          <cell r="BE89">
            <v>886</v>
          </cell>
          <cell r="BF89">
            <v>655</v>
          </cell>
          <cell r="BG89">
            <v>73.92776523702031</v>
          </cell>
          <cell r="BH89">
            <v>886</v>
          </cell>
          <cell r="BI89">
            <v>655</v>
          </cell>
          <cell r="BJ89">
            <v>73.92776523702031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1045</v>
          </cell>
          <cell r="BS89">
            <v>708</v>
          </cell>
          <cell r="BT89">
            <v>1045</v>
          </cell>
          <cell r="BU89">
            <v>708</v>
          </cell>
          <cell r="BW89">
            <v>0</v>
          </cell>
          <cell r="BX89">
            <v>0</v>
          </cell>
          <cell r="BY89">
            <v>0</v>
          </cell>
          <cell r="CI89">
            <v>0</v>
          </cell>
        </row>
        <row r="90">
          <cell r="A90" t="str">
            <v>16</v>
          </cell>
          <cell r="B90" t="str">
            <v>Установка измерительных трансформаторов  и прокладка  измерительных цепей</v>
          </cell>
          <cell r="C90">
            <v>2009</v>
          </cell>
          <cell r="D90">
            <v>2010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м</v>
          </cell>
          <cell r="J90" t="str">
            <v>да</v>
          </cell>
          <cell r="K90">
            <v>43.65</v>
          </cell>
          <cell r="L90">
            <v>2830</v>
          </cell>
          <cell r="M90">
            <v>3</v>
          </cell>
          <cell r="N90">
            <v>2.11</v>
          </cell>
          <cell r="O90">
            <v>1119</v>
          </cell>
          <cell r="P90">
            <v>47.16</v>
          </cell>
          <cell r="Q90">
            <v>534</v>
          </cell>
          <cell r="R90">
            <v>429</v>
          </cell>
          <cell r="S90">
            <v>0</v>
          </cell>
          <cell r="T90">
            <v>1119</v>
          </cell>
          <cell r="U90">
            <v>262</v>
          </cell>
          <cell r="V90">
            <v>262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262</v>
          </cell>
          <cell r="AC90">
            <v>262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262</v>
          </cell>
          <cell r="AV90">
            <v>162</v>
          </cell>
          <cell r="AW90">
            <v>0</v>
          </cell>
          <cell r="AX90">
            <v>0</v>
          </cell>
          <cell r="AY90">
            <v>162</v>
          </cell>
          <cell r="AZ90">
            <v>162</v>
          </cell>
          <cell r="BA90">
            <v>0</v>
          </cell>
          <cell r="BB90">
            <v>0</v>
          </cell>
          <cell r="BC90">
            <v>100</v>
          </cell>
          <cell r="BD90">
            <v>0</v>
          </cell>
          <cell r="BE90">
            <v>262</v>
          </cell>
          <cell r="BF90">
            <v>162</v>
          </cell>
          <cell r="BG90">
            <v>61.832061068702295</v>
          </cell>
          <cell r="BH90">
            <v>0</v>
          </cell>
          <cell r="BJ90" t="e">
            <v>#DIV/0!</v>
          </cell>
          <cell r="BL90">
            <v>0</v>
          </cell>
          <cell r="BM90">
            <v>0</v>
          </cell>
          <cell r="BN90">
            <v>182.9</v>
          </cell>
          <cell r="BO90">
            <v>178</v>
          </cell>
          <cell r="BP90">
            <v>8</v>
          </cell>
          <cell r="BQ90">
            <v>0</v>
          </cell>
          <cell r="BR90">
            <v>0</v>
          </cell>
          <cell r="BS90">
            <v>0</v>
          </cell>
          <cell r="BT90">
            <v>190.9</v>
          </cell>
          <cell r="BU90">
            <v>178</v>
          </cell>
          <cell r="BW90">
            <v>0</v>
          </cell>
          <cell r="BX90">
            <v>0</v>
          </cell>
          <cell r="BY90">
            <v>0</v>
          </cell>
          <cell r="CI90">
            <v>0</v>
          </cell>
        </row>
        <row r="91">
          <cell r="A91" t="str">
            <v>17</v>
          </cell>
          <cell r="B91" t="str">
            <v>Установка трансформаторов тока</v>
          </cell>
          <cell r="C91">
            <v>2009</v>
          </cell>
          <cell r="D91">
            <v>2009</v>
          </cell>
          <cell r="E91">
            <v>5.09</v>
          </cell>
          <cell r="F91">
            <v>0</v>
          </cell>
          <cell r="G91">
            <v>0</v>
          </cell>
          <cell r="H91">
            <v>0</v>
          </cell>
          <cell r="I91" t="str">
            <v>м</v>
          </cell>
          <cell r="J91" t="str">
            <v>да</v>
          </cell>
          <cell r="K91">
            <v>29.72</v>
          </cell>
          <cell r="L91">
            <v>1107</v>
          </cell>
          <cell r="M91">
            <v>4</v>
          </cell>
          <cell r="N91">
            <v>1.37</v>
          </cell>
          <cell r="O91">
            <v>3028</v>
          </cell>
          <cell r="P91">
            <v>579.78</v>
          </cell>
          <cell r="Q91">
            <v>2623</v>
          </cell>
          <cell r="R91">
            <v>137</v>
          </cell>
          <cell r="S91">
            <v>0</v>
          </cell>
          <cell r="T91">
            <v>3028</v>
          </cell>
          <cell r="U91">
            <v>3221</v>
          </cell>
          <cell r="V91">
            <v>3221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3221</v>
          </cell>
          <cell r="AC91">
            <v>3221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3221</v>
          </cell>
          <cell r="AV91">
            <v>3221</v>
          </cell>
          <cell r="AW91">
            <v>3221</v>
          </cell>
          <cell r="AX91">
            <v>3221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3221</v>
          </cell>
          <cell r="BF91">
            <v>3221</v>
          </cell>
          <cell r="BG91">
            <v>100</v>
          </cell>
          <cell r="BH91">
            <v>2685</v>
          </cell>
          <cell r="BI91">
            <v>2685</v>
          </cell>
          <cell r="BJ91">
            <v>100</v>
          </cell>
          <cell r="BL91">
            <v>2973</v>
          </cell>
          <cell r="BM91">
            <v>3388</v>
          </cell>
          <cell r="BN91">
            <v>490.9</v>
          </cell>
          <cell r="BO91">
            <v>433</v>
          </cell>
          <cell r="BP91">
            <v>0</v>
          </cell>
          <cell r="BQ91">
            <v>0</v>
          </cell>
          <cell r="BR91">
            <v>337</v>
          </cell>
          <cell r="BS91">
            <v>8</v>
          </cell>
          <cell r="BT91">
            <v>3800.9</v>
          </cell>
          <cell r="BU91">
            <v>3829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338</v>
          </cell>
          <cell r="CG91">
            <v>0</v>
          </cell>
          <cell r="CH91">
            <v>338</v>
          </cell>
          <cell r="CI91">
            <v>0</v>
          </cell>
          <cell r="CJ91">
            <v>338</v>
          </cell>
        </row>
        <row r="92">
          <cell r="A92" t="str">
            <v>18</v>
          </cell>
          <cell r="B92" t="str">
            <v>Реконструкция устройств РЗА на ПС 110 кВ</v>
          </cell>
          <cell r="C92">
            <v>2008</v>
          </cell>
          <cell r="D92">
            <v>2009</v>
          </cell>
          <cell r="E92">
            <v>8.09</v>
          </cell>
          <cell r="F92">
            <v>0</v>
          </cell>
          <cell r="G92">
            <v>0</v>
          </cell>
          <cell r="H92">
            <v>0</v>
          </cell>
          <cell r="I92" t="str">
            <v>м</v>
          </cell>
          <cell r="J92" t="str">
            <v>да</v>
          </cell>
          <cell r="K92">
            <v>10.029999999999999</v>
          </cell>
          <cell r="L92">
            <v>-3151</v>
          </cell>
          <cell r="M92">
            <v>11</v>
          </cell>
          <cell r="N92">
            <v>0.4</v>
          </cell>
          <cell r="O92">
            <v>5070</v>
          </cell>
          <cell r="P92">
            <v>443.88</v>
          </cell>
          <cell r="Q92">
            <v>1735</v>
          </cell>
          <cell r="R92">
            <v>2740</v>
          </cell>
          <cell r="S92">
            <v>3019</v>
          </cell>
          <cell r="T92">
            <v>2051</v>
          </cell>
          <cell r="U92">
            <v>2466</v>
          </cell>
          <cell r="V92">
            <v>2466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2466</v>
          </cell>
          <cell r="AC92">
            <v>2466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2466</v>
          </cell>
          <cell r="AV92">
            <v>2466</v>
          </cell>
          <cell r="AW92">
            <v>0</v>
          </cell>
          <cell r="AX92">
            <v>0</v>
          </cell>
          <cell r="AY92">
            <v>2466</v>
          </cell>
          <cell r="AZ92">
            <v>2466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2466</v>
          </cell>
          <cell r="BF92">
            <v>2466</v>
          </cell>
          <cell r="BG92">
            <v>100</v>
          </cell>
          <cell r="BH92">
            <v>2466</v>
          </cell>
          <cell r="BI92">
            <v>2466</v>
          </cell>
          <cell r="BJ92">
            <v>100</v>
          </cell>
          <cell r="BL92">
            <v>1426</v>
          </cell>
          <cell r="BM92">
            <v>427</v>
          </cell>
          <cell r="BN92">
            <v>0</v>
          </cell>
          <cell r="BO92">
            <v>0</v>
          </cell>
          <cell r="BP92">
            <v>1394</v>
          </cell>
          <cell r="BQ92">
            <v>1106</v>
          </cell>
          <cell r="BR92">
            <v>90</v>
          </cell>
          <cell r="BS92">
            <v>0</v>
          </cell>
          <cell r="BT92">
            <v>2910</v>
          </cell>
          <cell r="BU92">
            <v>1533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-1106</v>
          </cell>
          <cell r="CE92">
            <v>0</v>
          </cell>
          <cell r="CG92">
            <v>0</v>
          </cell>
          <cell r="CI92">
            <v>0</v>
          </cell>
        </row>
        <row r="93">
          <cell r="A93" t="str">
            <v>19</v>
          </cell>
          <cell r="B93" t="str">
            <v xml:space="preserve">ПС 110/6 кВ Установка устройств адаптивной микропроцессорной защиты </v>
          </cell>
          <cell r="C93">
            <v>2009</v>
          </cell>
          <cell r="D93">
            <v>2009</v>
          </cell>
          <cell r="E93">
            <v>0</v>
          </cell>
          <cell r="F93">
            <v>6</v>
          </cell>
          <cell r="G93">
            <v>0</v>
          </cell>
          <cell r="H93" t="str">
            <v>шт</v>
          </cell>
          <cell r="I93" t="str">
            <v>м</v>
          </cell>
          <cell r="J93" t="str">
            <v>да</v>
          </cell>
          <cell r="K93">
            <v>5</v>
          </cell>
          <cell r="L93">
            <v>-945</v>
          </cell>
          <cell r="M93">
            <v>18</v>
          </cell>
          <cell r="N93">
            <v>0</v>
          </cell>
          <cell r="O93">
            <v>1831</v>
          </cell>
          <cell r="P93">
            <v>329.58</v>
          </cell>
          <cell r="Q93">
            <v>1281</v>
          </cell>
          <cell r="R93">
            <v>365</v>
          </cell>
          <cell r="S93">
            <v>0</v>
          </cell>
          <cell r="T93">
            <v>1831</v>
          </cell>
          <cell r="U93">
            <v>1831</v>
          </cell>
          <cell r="V93">
            <v>1831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1831</v>
          </cell>
          <cell r="AC93">
            <v>1831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1831</v>
          </cell>
          <cell r="AV93">
            <v>107</v>
          </cell>
          <cell r="AW93">
            <v>0</v>
          </cell>
          <cell r="AX93">
            <v>0</v>
          </cell>
          <cell r="AY93">
            <v>107</v>
          </cell>
          <cell r="AZ93">
            <v>107</v>
          </cell>
          <cell r="BA93">
            <v>0</v>
          </cell>
          <cell r="BB93">
            <v>0</v>
          </cell>
          <cell r="BC93">
            <v>1724</v>
          </cell>
          <cell r="BD93">
            <v>0</v>
          </cell>
          <cell r="BE93">
            <v>1831</v>
          </cell>
          <cell r="BF93">
            <v>107</v>
          </cell>
          <cell r="BG93">
            <v>5.8438012015292191</v>
          </cell>
          <cell r="BH93">
            <v>1831</v>
          </cell>
          <cell r="BI93">
            <v>0</v>
          </cell>
          <cell r="BJ93">
            <v>0</v>
          </cell>
          <cell r="BL93">
            <v>0</v>
          </cell>
          <cell r="BM93">
            <v>0</v>
          </cell>
          <cell r="BN93">
            <v>61.36</v>
          </cell>
          <cell r="BO93">
            <v>62</v>
          </cell>
          <cell r="BP93">
            <v>65</v>
          </cell>
          <cell r="BQ93">
            <v>62</v>
          </cell>
          <cell r="BR93">
            <v>1018</v>
          </cell>
          <cell r="BS93">
            <v>0</v>
          </cell>
          <cell r="BT93">
            <v>1144.3599999999999</v>
          </cell>
          <cell r="BU93">
            <v>124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-62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</row>
        <row r="94">
          <cell r="A94" t="str">
            <v>20</v>
          </cell>
          <cell r="B94" t="str">
            <v>Установка трансформаторов тока на ПС по требованию системного оператора</v>
          </cell>
          <cell r="C94">
            <v>2009</v>
          </cell>
          <cell r="D94">
            <v>2010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>м</v>
          </cell>
          <cell r="J94" t="str">
            <v>да</v>
          </cell>
          <cell r="K94">
            <v>41</v>
          </cell>
          <cell r="L94">
            <v>2971</v>
          </cell>
          <cell r="M94">
            <v>3</v>
          </cell>
          <cell r="N94">
            <v>2</v>
          </cell>
          <cell r="O94">
            <v>1559</v>
          </cell>
          <cell r="P94">
            <v>39.96</v>
          </cell>
          <cell r="Q94">
            <v>750</v>
          </cell>
          <cell r="R94">
            <v>600</v>
          </cell>
          <cell r="S94">
            <v>0</v>
          </cell>
          <cell r="T94">
            <v>1559</v>
          </cell>
          <cell r="U94">
            <v>222</v>
          </cell>
          <cell r="V94">
            <v>222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222</v>
          </cell>
          <cell r="AC94">
            <v>222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222</v>
          </cell>
          <cell r="AV94">
            <v>222</v>
          </cell>
          <cell r="AW94">
            <v>0</v>
          </cell>
          <cell r="AX94">
            <v>0</v>
          </cell>
          <cell r="AY94">
            <v>222</v>
          </cell>
          <cell r="AZ94">
            <v>222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222</v>
          </cell>
          <cell r="BF94">
            <v>222</v>
          </cell>
          <cell r="BG94">
            <v>100</v>
          </cell>
          <cell r="BH94">
            <v>0</v>
          </cell>
          <cell r="BI94">
            <v>0</v>
          </cell>
          <cell r="BJ94" t="e">
            <v>#DIV/0!</v>
          </cell>
          <cell r="BL94">
            <v>0</v>
          </cell>
          <cell r="BM94">
            <v>0</v>
          </cell>
          <cell r="BN94">
            <v>123.9</v>
          </cell>
          <cell r="BO94">
            <v>124</v>
          </cell>
          <cell r="BP94">
            <v>138</v>
          </cell>
          <cell r="BQ94">
            <v>124</v>
          </cell>
          <cell r="BR94">
            <v>0</v>
          </cell>
          <cell r="BS94">
            <v>0</v>
          </cell>
          <cell r="BT94">
            <v>261.89999999999998</v>
          </cell>
          <cell r="BU94">
            <v>248</v>
          </cell>
          <cell r="BW94">
            <v>0</v>
          </cell>
          <cell r="BX94">
            <v>0</v>
          </cell>
          <cell r="BY94">
            <v>0</v>
          </cell>
          <cell r="CA94">
            <v>0</v>
          </cell>
          <cell r="CB94">
            <v>124</v>
          </cell>
          <cell r="CC94">
            <v>0</v>
          </cell>
          <cell r="CI94">
            <v>0</v>
          </cell>
        </row>
        <row r="95">
          <cell r="A95" t="str">
            <v>21</v>
          </cell>
          <cell r="B95" t="str">
            <v>Программа по управлению реактивной мощностью</v>
          </cell>
          <cell r="C95">
            <v>2008</v>
          </cell>
          <cell r="D95">
            <v>2009</v>
          </cell>
          <cell r="E95">
            <v>1.0900000000000001</v>
          </cell>
          <cell r="F95">
            <v>0</v>
          </cell>
          <cell r="G95">
            <v>0</v>
          </cell>
          <cell r="H95">
            <v>0</v>
          </cell>
          <cell r="I95" t="str">
            <v>м</v>
          </cell>
          <cell r="J95" t="str">
            <v>да</v>
          </cell>
          <cell r="K95">
            <v>0</v>
          </cell>
          <cell r="L95">
            <v>844</v>
          </cell>
          <cell r="M95">
            <v>8</v>
          </cell>
          <cell r="N95">
            <v>1.28</v>
          </cell>
          <cell r="O95">
            <v>2871</v>
          </cell>
          <cell r="P95">
            <v>0</v>
          </cell>
          <cell r="Q95">
            <v>868</v>
          </cell>
          <cell r="R95">
            <v>2003</v>
          </cell>
          <cell r="S95">
            <v>2871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 t="e">
            <v>#DIV/0!</v>
          </cell>
          <cell r="BH95">
            <v>471</v>
          </cell>
          <cell r="BI95">
            <v>471</v>
          </cell>
          <cell r="BJ95">
            <v>100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95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</row>
        <row r="96">
          <cell r="B96" t="str">
            <v xml:space="preserve">                Уровень входящего напряжения СН1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L96">
            <v>-5364</v>
          </cell>
          <cell r="M96">
            <v>37</v>
          </cell>
          <cell r="N96">
            <v>18</v>
          </cell>
          <cell r="O96">
            <v>17078</v>
          </cell>
          <cell r="P96">
            <v>502.73999999999995</v>
          </cell>
          <cell r="Q96">
            <v>9249</v>
          </cell>
          <cell r="R96">
            <v>6259</v>
          </cell>
          <cell r="S96">
            <v>4996</v>
          </cell>
          <cell r="T96">
            <v>12082</v>
          </cell>
          <cell r="U96">
            <v>2793</v>
          </cell>
          <cell r="V96">
            <v>2793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2793</v>
          </cell>
          <cell r="AC96">
            <v>2793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2793</v>
          </cell>
          <cell r="AV96">
            <v>347</v>
          </cell>
          <cell r="AW96">
            <v>0</v>
          </cell>
          <cell r="AX96">
            <v>0</v>
          </cell>
          <cell r="AY96">
            <v>347</v>
          </cell>
          <cell r="AZ96">
            <v>347</v>
          </cell>
          <cell r="BA96">
            <v>0</v>
          </cell>
          <cell r="BB96">
            <v>0</v>
          </cell>
          <cell r="BC96">
            <v>2446</v>
          </cell>
          <cell r="BD96">
            <v>0</v>
          </cell>
          <cell r="BE96">
            <v>2793</v>
          </cell>
          <cell r="BF96">
            <v>347</v>
          </cell>
          <cell r="BH96">
            <v>4996</v>
          </cell>
          <cell r="BI96">
            <v>4996</v>
          </cell>
          <cell r="BL96">
            <v>0</v>
          </cell>
          <cell r="BM96">
            <v>0</v>
          </cell>
          <cell r="BN96">
            <v>192.34</v>
          </cell>
          <cell r="BO96">
            <v>193</v>
          </cell>
          <cell r="BP96">
            <v>218</v>
          </cell>
          <cell r="BQ96">
            <v>193</v>
          </cell>
          <cell r="BR96">
            <v>2886</v>
          </cell>
          <cell r="BS96">
            <v>0</v>
          </cell>
          <cell r="BT96">
            <v>3296.34</v>
          </cell>
          <cell r="BU96">
            <v>386</v>
          </cell>
          <cell r="BW96">
            <v>0</v>
          </cell>
          <cell r="BX96">
            <v>0</v>
          </cell>
          <cell r="BY96" t="e">
            <v>#DIV/0!</v>
          </cell>
          <cell r="BZ96">
            <v>457</v>
          </cell>
          <cell r="CA96">
            <v>0</v>
          </cell>
          <cell r="CB96">
            <v>98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</row>
        <row r="97">
          <cell r="A97" t="str">
            <v>22</v>
          </cell>
          <cell r="B97" t="str">
            <v xml:space="preserve">ПС 35/10 кВ "Анненская" 
Замена ОД, КЗ-35 кВ на вакуумные выключатели с комплектом устройств РЗА                </v>
          </cell>
          <cell r="C97">
            <v>2009</v>
          </cell>
          <cell r="D97">
            <v>2010</v>
          </cell>
          <cell r="E97">
            <v>0</v>
          </cell>
          <cell r="F97">
            <v>2</v>
          </cell>
          <cell r="G97">
            <v>0</v>
          </cell>
          <cell r="H97" t="str">
            <v>шт.</v>
          </cell>
          <cell r="I97" t="str">
            <v>м</v>
          </cell>
          <cell r="J97" t="str">
            <v>да</v>
          </cell>
          <cell r="K97">
            <v>5</v>
          </cell>
          <cell r="L97">
            <v>-1931</v>
          </cell>
          <cell r="M97">
            <v>18</v>
          </cell>
          <cell r="N97">
            <v>0</v>
          </cell>
          <cell r="O97">
            <v>2803</v>
          </cell>
          <cell r="P97">
            <v>30.779999999999998</v>
          </cell>
          <cell r="Q97">
            <v>1363</v>
          </cell>
          <cell r="R97">
            <v>1134</v>
          </cell>
          <cell r="S97">
            <v>0</v>
          </cell>
          <cell r="T97">
            <v>2803</v>
          </cell>
          <cell r="U97">
            <v>171</v>
          </cell>
          <cell r="V97">
            <v>171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171</v>
          </cell>
          <cell r="AC97">
            <v>171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171</v>
          </cell>
          <cell r="AV97">
            <v>171</v>
          </cell>
          <cell r="AW97">
            <v>0</v>
          </cell>
          <cell r="AX97">
            <v>0</v>
          </cell>
          <cell r="AY97">
            <v>171</v>
          </cell>
          <cell r="AZ97">
            <v>171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171</v>
          </cell>
          <cell r="BF97">
            <v>171</v>
          </cell>
          <cell r="BG97">
            <v>100</v>
          </cell>
          <cell r="BH97">
            <v>0</v>
          </cell>
          <cell r="BI97">
            <v>0</v>
          </cell>
          <cell r="BJ97" t="e">
            <v>#DIV/0!</v>
          </cell>
          <cell r="BL97">
            <v>0</v>
          </cell>
          <cell r="BM97">
            <v>0</v>
          </cell>
          <cell r="BN97">
            <v>94.4</v>
          </cell>
          <cell r="BO97">
            <v>95</v>
          </cell>
          <cell r="BP97">
            <v>108</v>
          </cell>
          <cell r="BQ97">
            <v>95</v>
          </cell>
          <cell r="BR97">
            <v>0</v>
          </cell>
          <cell r="BS97">
            <v>0</v>
          </cell>
          <cell r="BT97">
            <v>202.4</v>
          </cell>
          <cell r="BU97">
            <v>190</v>
          </cell>
          <cell r="BW97">
            <v>0</v>
          </cell>
          <cell r="BX97">
            <v>0</v>
          </cell>
          <cell r="BY97" t="e">
            <v>#DIV/0!</v>
          </cell>
          <cell r="BZ97">
            <v>457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</row>
        <row r="98">
          <cell r="A98" t="str">
            <v>23</v>
          </cell>
          <cell r="B98" t="str">
            <v>ПС 35/6 кВ "Прогресс" 
Замена МВ-6кВ на вакуумные с комплектом РЗА</v>
          </cell>
          <cell r="C98">
            <v>2009</v>
          </cell>
          <cell r="D98">
            <v>2010</v>
          </cell>
          <cell r="E98">
            <v>0</v>
          </cell>
          <cell r="F98">
            <v>9</v>
          </cell>
          <cell r="G98">
            <v>0</v>
          </cell>
          <cell r="H98" t="str">
            <v>шт.</v>
          </cell>
          <cell r="I98" t="str">
            <v>м</v>
          </cell>
          <cell r="J98" t="str">
            <v>да</v>
          </cell>
          <cell r="K98">
            <v>12</v>
          </cell>
          <cell r="L98">
            <v>-3630</v>
          </cell>
          <cell r="M98">
            <v>10</v>
          </cell>
          <cell r="N98">
            <v>0</v>
          </cell>
          <cell r="O98">
            <v>9279</v>
          </cell>
          <cell r="P98">
            <v>471.96</v>
          </cell>
          <cell r="Q98">
            <v>6211</v>
          </cell>
          <cell r="R98">
            <v>1961</v>
          </cell>
          <cell r="S98">
            <v>0</v>
          </cell>
          <cell r="T98">
            <v>9279</v>
          </cell>
          <cell r="U98">
            <v>2622</v>
          </cell>
          <cell r="V98">
            <v>2622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2622</v>
          </cell>
          <cell r="AC98">
            <v>2622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2622</v>
          </cell>
          <cell r="AV98">
            <v>176</v>
          </cell>
          <cell r="AW98">
            <v>0</v>
          </cell>
          <cell r="AX98">
            <v>0</v>
          </cell>
          <cell r="AY98">
            <v>176</v>
          </cell>
          <cell r="AZ98">
            <v>176</v>
          </cell>
          <cell r="BA98">
            <v>0</v>
          </cell>
          <cell r="BB98">
            <v>0</v>
          </cell>
          <cell r="BC98">
            <v>2446</v>
          </cell>
          <cell r="BD98">
            <v>0</v>
          </cell>
          <cell r="BE98">
            <v>2622</v>
          </cell>
          <cell r="BF98">
            <v>176</v>
          </cell>
          <cell r="BG98">
            <v>6.7124332570556833</v>
          </cell>
          <cell r="BH98">
            <v>0</v>
          </cell>
          <cell r="BI98">
            <v>0</v>
          </cell>
          <cell r="BJ98" t="e">
            <v>#DIV/0!</v>
          </cell>
          <cell r="BL98">
            <v>0</v>
          </cell>
          <cell r="BM98">
            <v>0</v>
          </cell>
          <cell r="BN98">
            <v>97.94</v>
          </cell>
          <cell r="BO98">
            <v>98</v>
          </cell>
          <cell r="BP98">
            <v>110</v>
          </cell>
          <cell r="BQ98">
            <v>98</v>
          </cell>
          <cell r="BR98">
            <v>2886</v>
          </cell>
          <cell r="BS98">
            <v>0</v>
          </cell>
          <cell r="BT98">
            <v>3093.94</v>
          </cell>
          <cell r="BU98">
            <v>196</v>
          </cell>
          <cell r="BW98">
            <v>0</v>
          </cell>
          <cell r="BX98">
            <v>0</v>
          </cell>
          <cell r="BY98" t="e">
            <v>#DIV/0!</v>
          </cell>
          <cell r="CI98">
            <v>0</v>
          </cell>
        </row>
        <row r="99">
          <cell r="A99" t="str">
            <v>24</v>
          </cell>
          <cell r="B99" t="str">
            <v>ПС-35/6 кВ КИМ  реконструкция ОРУ 35 кВ</v>
          </cell>
          <cell r="C99">
            <v>2008</v>
          </cell>
          <cell r="D99">
            <v>2009</v>
          </cell>
          <cell r="E99" t="str">
            <v>01.09.</v>
          </cell>
          <cell r="F99">
            <v>0</v>
          </cell>
          <cell r="G99">
            <v>0</v>
          </cell>
          <cell r="H99">
            <v>0</v>
          </cell>
          <cell r="I99" t="str">
            <v>м</v>
          </cell>
          <cell r="J99" t="str">
            <v>да</v>
          </cell>
          <cell r="K99">
            <v>14</v>
          </cell>
          <cell r="L99">
            <v>197</v>
          </cell>
          <cell r="M99">
            <v>9</v>
          </cell>
          <cell r="N99">
            <v>18</v>
          </cell>
          <cell r="O99">
            <v>4996</v>
          </cell>
          <cell r="P99">
            <v>0</v>
          </cell>
          <cell r="Q99">
            <v>1675</v>
          </cell>
          <cell r="R99">
            <v>3164</v>
          </cell>
          <cell r="S99">
            <v>4996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 t="e">
            <v>#DIV/0!</v>
          </cell>
          <cell r="BH99">
            <v>4996</v>
          </cell>
          <cell r="BI99">
            <v>4996</v>
          </cell>
          <cell r="BJ99">
            <v>100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98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</row>
        <row r="100">
          <cell r="B100" t="str">
            <v xml:space="preserve">                Уровень входящего напряжения СН1</v>
          </cell>
          <cell r="F100">
            <v>1.486</v>
          </cell>
          <cell r="G100">
            <v>1.8859999999999999</v>
          </cell>
          <cell r="H100" t="str">
            <v>МВА</v>
          </cell>
          <cell r="K100">
            <v>19.73</v>
          </cell>
          <cell r="L100">
            <v>-1173</v>
          </cell>
          <cell r="M100">
            <v>6</v>
          </cell>
          <cell r="N100">
            <v>0.85</v>
          </cell>
          <cell r="O100">
            <v>6253</v>
          </cell>
          <cell r="P100">
            <v>1125.54</v>
          </cell>
          <cell r="Q100">
            <v>5567</v>
          </cell>
          <cell r="R100">
            <v>604</v>
          </cell>
          <cell r="S100">
            <v>0</v>
          </cell>
          <cell r="T100">
            <v>6253</v>
          </cell>
          <cell r="U100">
            <v>6253</v>
          </cell>
          <cell r="V100">
            <v>6253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6253</v>
          </cell>
          <cell r="AC100">
            <v>6253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6253</v>
          </cell>
          <cell r="AV100">
            <v>3216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6253</v>
          </cell>
          <cell r="BD100">
            <v>3216</v>
          </cell>
          <cell r="BE100">
            <v>6253</v>
          </cell>
          <cell r="BF100">
            <v>3216</v>
          </cell>
          <cell r="BG100">
            <v>51.43131296977451</v>
          </cell>
          <cell r="BH100">
            <v>6253</v>
          </cell>
          <cell r="BI100">
            <v>3216</v>
          </cell>
          <cell r="BJ100">
            <v>51.43131296977451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7379</v>
          </cell>
          <cell r="BS100">
            <v>2801</v>
          </cell>
          <cell r="BT100">
            <v>7379</v>
          </cell>
          <cell r="BU100">
            <v>2801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</row>
        <row r="101">
          <cell r="A101">
            <v>25</v>
          </cell>
          <cell r="B101" t="str">
            <v>Реконструкция КТП -10/0.4 кВ по Тамбовской области</v>
          </cell>
          <cell r="C101">
            <v>2009</v>
          </cell>
          <cell r="D101">
            <v>2009</v>
          </cell>
          <cell r="E101">
            <v>12.09</v>
          </cell>
          <cell r="F101">
            <v>1.486</v>
          </cell>
          <cell r="G101">
            <v>1.8859999999999999</v>
          </cell>
          <cell r="H101" t="str">
            <v>МВА</v>
          </cell>
          <cell r="I101" t="str">
            <v>м</v>
          </cell>
          <cell r="J101" t="str">
            <v>да</v>
          </cell>
          <cell r="K101">
            <v>19.73</v>
          </cell>
          <cell r="L101">
            <v>-1173</v>
          </cell>
          <cell r="M101">
            <v>6</v>
          </cell>
          <cell r="N101">
            <v>0.85</v>
          </cell>
          <cell r="O101">
            <v>6253</v>
          </cell>
          <cell r="P101">
            <v>1125.54</v>
          </cell>
          <cell r="Q101">
            <v>5567</v>
          </cell>
          <cell r="R101">
            <v>604</v>
          </cell>
          <cell r="S101">
            <v>0</v>
          </cell>
          <cell r="T101">
            <v>6253</v>
          </cell>
          <cell r="U101">
            <v>6253</v>
          </cell>
          <cell r="V101">
            <v>6253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6253</v>
          </cell>
          <cell r="AC101">
            <v>6253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6253</v>
          </cell>
          <cell r="AV101">
            <v>3216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6253</v>
          </cell>
          <cell r="BD101">
            <v>3216</v>
          </cell>
          <cell r="BE101">
            <v>6253</v>
          </cell>
          <cell r="BF101">
            <v>3216</v>
          </cell>
          <cell r="BG101">
            <v>51.43131296977451</v>
          </cell>
          <cell r="BH101">
            <v>6253</v>
          </cell>
          <cell r="BI101">
            <v>3216</v>
          </cell>
          <cell r="BJ101">
            <v>51.43131296977451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7379</v>
          </cell>
          <cell r="BS101">
            <v>2801</v>
          </cell>
          <cell r="BT101">
            <v>7379</v>
          </cell>
          <cell r="BU101">
            <v>2801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</row>
        <row r="102">
          <cell r="A102" t="str">
            <v>1</v>
          </cell>
          <cell r="B102" t="str">
            <v>Реконструкция КТП-10/0,4 кВ Инжавинского района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</row>
        <row r="103">
          <cell r="A103" t="str">
            <v>2</v>
          </cell>
          <cell r="B103" t="str">
            <v>Реконструкция КТП-10/0,4 кВ Мичуринского района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</row>
        <row r="104">
          <cell r="A104" t="str">
            <v>3</v>
          </cell>
          <cell r="B104" t="str">
            <v>Реконструкция КТП-10/0,4 кВ в п. Хомутляй Тамбовского района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</row>
        <row r="105">
          <cell r="A105" t="str">
            <v>4</v>
          </cell>
          <cell r="B105" t="str">
            <v>Реконструкция КТП-0,4 кВ в с. Голдым Тамбовского района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</row>
        <row r="106">
          <cell r="A106" t="str">
            <v>5</v>
          </cell>
          <cell r="B106" t="str">
            <v>Реконструкция  КТП-10/0,4 кВ в с. Тулиновка Тамбовского района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</row>
        <row r="107">
          <cell r="A107" t="str">
            <v>6</v>
          </cell>
          <cell r="B107" t="str">
            <v>Реконструкция  КТП-10/0,4 кВ в с. Пески Сосновского района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</row>
        <row r="108">
          <cell r="A108" t="str">
            <v>4.1.1.1.2</v>
          </cell>
          <cell r="B108" t="str">
            <v>Технологическое присоединение потребителей</v>
          </cell>
          <cell r="E108">
            <v>0</v>
          </cell>
          <cell r="F108" t="str">
            <v>1.833/10</v>
          </cell>
          <cell r="G108" t="str">
            <v>6.962/10.413</v>
          </cell>
          <cell r="H108" t="str">
            <v>км/МВА</v>
          </cell>
          <cell r="K108">
            <v>0</v>
          </cell>
          <cell r="L108">
            <v>10428</v>
          </cell>
          <cell r="M108">
            <v>0</v>
          </cell>
          <cell r="N108">
            <v>0</v>
          </cell>
          <cell r="O108">
            <v>23936</v>
          </cell>
          <cell r="P108">
            <v>4056.4799999999996</v>
          </cell>
          <cell r="Q108">
            <v>17804</v>
          </cell>
          <cell r="R108">
            <v>4178</v>
          </cell>
          <cell r="S108">
            <v>1400</v>
          </cell>
          <cell r="T108">
            <v>22536</v>
          </cell>
          <cell r="U108">
            <v>22536</v>
          </cell>
          <cell r="V108">
            <v>19496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19496</v>
          </cell>
          <cell r="AC108">
            <v>19496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3040</v>
          </cell>
          <cell r="AU108">
            <v>22536</v>
          </cell>
          <cell r="AV108">
            <v>29466</v>
          </cell>
          <cell r="AW108">
            <v>3040</v>
          </cell>
          <cell r="AX108">
            <v>3040</v>
          </cell>
          <cell r="AY108">
            <v>19496</v>
          </cell>
          <cell r="AZ108">
            <v>19496</v>
          </cell>
          <cell r="BA108">
            <v>0</v>
          </cell>
          <cell r="BB108">
            <v>911</v>
          </cell>
          <cell r="BC108">
            <v>0</v>
          </cell>
          <cell r="BD108">
            <v>6019</v>
          </cell>
          <cell r="BE108">
            <v>22536</v>
          </cell>
          <cell r="BF108">
            <v>29466</v>
          </cell>
          <cell r="BG108">
            <v>130.75079872204475</v>
          </cell>
          <cell r="BH108">
            <v>23866</v>
          </cell>
          <cell r="BI108">
            <v>30396</v>
          </cell>
          <cell r="BJ108">
            <v>127.3610994720523</v>
          </cell>
          <cell r="BL108">
            <v>708.02</v>
          </cell>
          <cell r="BM108">
            <v>7552</v>
          </cell>
          <cell r="BN108">
            <v>19204.499999999996</v>
          </cell>
          <cell r="BO108">
            <v>13356</v>
          </cell>
          <cell r="BP108">
            <v>5334</v>
          </cell>
          <cell r="BQ108">
            <v>5776</v>
          </cell>
          <cell r="BR108">
            <v>3307</v>
          </cell>
          <cell r="BS108">
            <v>4247</v>
          </cell>
          <cell r="BT108">
            <v>28553.52</v>
          </cell>
          <cell r="BU108">
            <v>30931</v>
          </cell>
          <cell r="BW108">
            <v>0</v>
          </cell>
          <cell r="BX108">
            <v>-7933</v>
          </cell>
          <cell r="BY108">
            <v>0</v>
          </cell>
          <cell r="BZ108">
            <v>-5610</v>
          </cell>
          <cell r="CA108">
            <v>0</v>
          </cell>
          <cell r="CB108">
            <v>0</v>
          </cell>
          <cell r="CC108">
            <v>0</v>
          </cell>
          <cell r="CD108">
            <v>-4702</v>
          </cell>
          <cell r="CE108">
            <v>0</v>
          </cell>
          <cell r="CF108">
            <v>1289</v>
          </cell>
          <cell r="CG108">
            <v>0</v>
          </cell>
          <cell r="CH108">
            <v>1289</v>
          </cell>
          <cell r="CI108">
            <v>0</v>
          </cell>
          <cell r="CJ108">
            <v>1289</v>
          </cell>
        </row>
        <row r="109">
          <cell r="A109" t="str">
            <v>26</v>
          </cell>
          <cell r="B109" t="str">
            <v>Реконструкция КЛ-0,4 кВ (тех.присоединение)</v>
          </cell>
          <cell r="C109">
            <v>2009</v>
          </cell>
          <cell r="D109">
            <v>2009</v>
          </cell>
          <cell r="E109">
            <v>2009</v>
          </cell>
          <cell r="G109">
            <v>1.1200000000000001</v>
          </cell>
          <cell r="H109" t="str">
            <v>км</v>
          </cell>
          <cell r="I109" t="str">
            <v>м</v>
          </cell>
          <cell r="J109" t="str">
            <v>да</v>
          </cell>
          <cell r="AV109">
            <v>758</v>
          </cell>
          <cell r="BD109">
            <v>758</v>
          </cell>
          <cell r="BF109">
            <v>758</v>
          </cell>
          <cell r="BG109" t="e">
            <v>#DIV/0!</v>
          </cell>
          <cell r="BI109">
            <v>758</v>
          </cell>
          <cell r="BJ109" t="e">
            <v>#DIV/0!</v>
          </cell>
          <cell r="BS109">
            <v>894</v>
          </cell>
          <cell r="BU109">
            <v>894</v>
          </cell>
          <cell r="CH109">
            <v>0</v>
          </cell>
          <cell r="CJ109">
            <v>0</v>
          </cell>
        </row>
        <row r="110">
          <cell r="A110" t="str">
            <v>27</v>
          </cell>
          <cell r="B110" t="str">
            <v>Строительство ВЛ-10 кВ (тех.присоединение)</v>
          </cell>
          <cell r="C110">
            <v>2009</v>
          </cell>
          <cell r="D110">
            <v>2009</v>
          </cell>
          <cell r="E110">
            <v>2009</v>
          </cell>
          <cell r="G110">
            <v>0.35699999999999998</v>
          </cell>
          <cell r="H110" t="str">
            <v>км</v>
          </cell>
          <cell r="I110" t="str">
            <v>м</v>
          </cell>
          <cell r="J110" t="str">
            <v>да</v>
          </cell>
          <cell r="AV110">
            <v>707</v>
          </cell>
          <cell r="BB110">
            <v>0</v>
          </cell>
          <cell r="BD110">
            <v>707</v>
          </cell>
          <cell r="BF110">
            <v>707</v>
          </cell>
          <cell r="BG110" t="e">
            <v>#DIV/0!</v>
          </cell>
          <cell r="BI110">
            <v>707</v>
          </cell>
          <cell r="BJ110" t="e">
            <v>#DIV/0!</v>
          </cell>
          <cell r="BQ110">
            <v>290</v>
          </cell>
          <cell r="BS110">
            <v>544</v>
          </cell>
          <cell r="BU110">
            <v>834</v>
          </cell>
          <cell r="CB110">
            <v>0</v>
          </cell>
          <cell r="CD110">
            <v>-290</v>
          </cell>
          <cell r="CF110">
            <v>425</v>
          </cell>
          <cell r="CH110">
            <v>425</v>
          </cell>
          <cell r="CJ110">
            <v>425</v>
          </cell>
        </row>
        <row r="111">
          <cell r="A111" t="str">
            <v>28</v>
          </cell>
          <cell r="B111" t="str">
            <v>Строительство ВЛ-0,4 кВ (тех.присоединение)</v>
          </cell>
          <cell r="C111">
            <v>2009</v>
          </cell>
          <cell r="D111">
            <v>2009</v>
          </cell>
          <cell r="E111">
            <v>2009</v>
          </cell>
          <cell r="G111">
            <v>0.97499999999999998</v>
          </cell>
          <cell r="H111" t="str">
            <v>км</v>
          </cell>
          <cell r="I111" t="str">
            <v>м</v>
          </cell>
          <cell r="J111" t="str">
            <v>да</v>
          </cell>
          <cell r="AV111">
            <v>1252</v>
          </cell>
          <cell r="BB111">
            <v>0</v>
          </cell>
          <cell r="BD111">
            <v>1252</v>
          </cell>
          <cell r="BF111">
            <v>1252</v>
          </cell>
          <cell r="BG111" t="e">
            <v>#DIV/0!</v>
          </cell>
          <cell r="BI111">
            <v>911</v>
          </cell>
          <cell r="BJ111" t="e">
            <v>#DIV/0!</v>
          </cell>
          <cell r="BQ111">
            <v>426</v>
          </cell>
          <cell r="BS111">
            <v>290</v>
          </cell>
          <cell r="BU111">
            <v>716</v>
          </cell>
          <cell r="CB111">
            <v>0</v>
          </cell>
          <cell r="CD111">
            <v>-426</v>
          </cell>
          <cell r="CF111">
            <v>242</v>
          </cell>
          <cell r="CH111">
            <v>242</v>
          </cell>
          <cell r="CJ111">
            <v>242</v>
          </cell>
        </row>
        <row r="112">
          <cell r="A112" t="str">
            <v>29</v>
          </cell>
          <cell r="B112" t="str">
            <v>Строительство КЛ-0,4 кВ (тех.присоединение)</v>
          </cell>
          <cell r="C112">
            <v>2009</v>
          </cell>
          <cell r="D112">
            <v>2009</v>
          </cell>
          <cell r="E112">
            <v>2009</v>
          </cell>
          <cell r="G112">
            <v>0.56000000000000005</v>
          </cell>
          <cell r="H112" t="str">
            <v>км</v>
          </cell>
          <cell r="I112" t="str">
            <v>м</v>
          </cell>
          <cell r="J112" t="str">
            <v>да</v>
          </cell>
          <cell r="AV112">
            <v>432</v>
          </cell>
          <cell r="BB112">
            <v>0</v>
          </cell>
          <cell r="BD112">
            <v>432</v>
          </cell>
          <cell r="BF112">
            <v>432</v>
          </cell>
          <cell r="BG112" t="e">
            <v>#DIV/0!</v>
          </cell>
          <cell r="BI112">
            <v>432</v>
          </cell>
          <cell r="BJ112" t="e">
            <v>#DIV/0!</v>
          </cell>
          <cell r="BQ112">
            <v>419</v>
          </cell>
          <cell r="BS112">
            <v>94</v>
          </cell>
          <cell r="BU112">
            <v>513</v>
          </cell>
          <cell r="CB112">
            <v>0</v>
          </cell>
          <cell r="CD112">
            <v>-419</v>
          </cell>
          <cell r="CF112">
            <v>0</v>
          </cell>
          <cell r="CH112">
            <v>0</v>
          </cell>
          <cell r="CJ112">
            <v>0</v>
          </cell>
        </row>
        <row r="113">
          <cell r="A113" t="str">
            <v>30</v>
          </cell>
          <cell r="B113" t="str">
            <v>Строительство КТП-10/0,4 кВ (тех.присоединение)</v>
          </cell>
          <cell r="C113">
            <v>2009</v>
          </cell>
          <cell r="D113">
            <v>2009</v>
          </cell>
          <cell r="E113">
            <v>2009</v>
          </cell>
          <cell r="G113">
            <v>0.41299999999999998</v>
          </cell>
          <cell r="H113" t="str">
            <v>МВА</v>
          </cell>
          <cell r="I113" t="str">
            <v>м</v>
          </cell>
          <cell r="J113" t="str">
            <v>да</v>
          </cell>
          <cell r="AV113">
            <v>936</v>
          </cell>
          <cell r="BB113">
            <v>0</v>
          </cell>
          <cell r="BD113">
            <v>936</v>
          </cell>
          <cell r="BF113">
            <v>936</v>
          </cell>
          <cell r="BG113" t="e">
            <v>#DIV/0!</v>
          </cell>
          <cell r="BI113">
            <v>936</v>
          </cell>
          <cell r="BJ113" t="e">
            <v>#DIV/0!</v>
          </cell>
          <cell r="BS113">
            <v>1104</v>
          </cell>
          <cell r="BU113">
            <v>1104</v>
          </cell>
          <cell r="CD113">
            <v>0</v>
          </cell>
          <cell r="CF113">
            <v>402</v>
          </cell>
          <cell r="CH113">
            <v>402</v>
          </cell>
          <cell r="CJ113">
            <v>402</v>
          </cell>
        </row>
        <row r="114">
          <cell r="A114" t="str">
            <v>31</v>
          </cell>
          <cell r="B114" t="str">
            <v>ПС-110 кВ № 5 г. Тамбов 
Установка линейных ячеек с вакуумным выключателем</v>
          </cell>
          <cell r="C114">
            <v>2009</v>
          </cell>
          <cell r="D114">
            <v>2009</v>
          </cell>
          <cell r="E114">
            <v>4.09</v>
          </cell>
          <cell r="F114">
            <v>2</v>
          </cell>
          <cell r="G114">
            <v>0</v>
          </cell>
          <cell r="H114" t="str">
            <v>шт</v>
          </cell>
          <cell r="I114" t="str">
            <v>м</v>
          </cell>
          <cell r="J114" t="str">
            <v>да</v>
          </cell>
          <cell r="K114">
            <v>48.63</v>
          </cell>
          <cell r="L114">
            <v>2797</v>
          </cell>
          <cell r="M114">
            <v>3</v>
          </cell>
          <cell r="N114">
            <v>2.38</v>
          </cell>
          <cell r="O114">
            <v>1985</v>
          </cell>
          <cell r="P114">
            <v>357.3</v>
          </cell>
          <cell r="Q114">
            <v>1319</v>
          </cell>
          <cell r="R114">
            <v>132</v>
          </cell>
          <cell r="S114">
            <v>0</v>
          </cell>
          <cell r="T114">
            <v>1985</v>
          </cell>
          <cell r="U114">
            <v>1985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1985</v>
          </cell>
          <cell r="AU114">
            <v>1985</v>
          </cell>
          <cell r="AV114">
            <v>1985</v>
          </cell>
          <cell r="AW114">
            <v>1985</v>
          </cell>
          <cell r="AX114">
            <v>1985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1985</v>
          </cell>
          <cell r="BF114">
            <v>1985</v>
          </cell>
          <cell r="BG114">
            <v>100</v>
          </cell>
          <cell r="BH114">
            <v>1985</v>
          </cell>
          <cell r="BI114">
            <v>1985</v>
          </cell>
          <cell r="BJ114">
            <v>100</v>
          </cell>
          <cell r="BL114">
            <v>534.54</v>
          </cell>
          <cell r="BM114">
            <v>534</v>
          </cell>
          <cell r="BN114">
            <v>581.74</v>
          </cell>
          <cell r="BO114">
            <v>582</v>
          </cell>
          <cell r="BP114">
            <v>0</v>
          </cell>
          <cell r="BQ114">
            <v>0</v>
          </cell>
          <cell r="BR114">
            <v>1225</v>
          </cell>
          <cell r="BS114">
            <v>0</v>
          </cell>
          <cell r="BT114">
            <v>2341.2799999999997</v>
          </cell>
          <cell r="BU114">
            <v>1116</v>
          </cell>
          <cell r="BW114">
            <v>0</v>
          </cell>
          <cell r="BX114">
            <v>0</v>
          </cell>
          <cell r="BY114">
            <v>0</v>
          </cell>
          <cell r="BZ114">
            <v>582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J114">
            <v>0</v>
          </cell>
        </row>
        <row r="115">
          <cell r="A115" t="str">
            <v>32</v>
          </cell>
          <cell r="B115" t="str">
            <v>Реконструкция ВЛ-10 кВ по Тамбовской области</v>
          </cell>
          <cell r="C115">
            <v>2009</v>
          </cell>
          <cell r="D115">
            <v>2009</v>
          </cell>
          <cell r="E115">
            <v>2009</v>
          </cell>
          <cell r="F115">
            <v>0.26300000000000001</v>
          </cell>
          <cell r="G115">
            <v>0.79800000000000004</v>
          </cell>
          <cell r="H115" t="str">
            <v>км</v>
          </cell>
          <cell r="I115" t="str">
            <v>м</v>
          </cell>
          <cell r="J115" t="str">
            <v>да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857</v>
          </cell>
          <cell r="P115">
            <v>98.64</v>
          </cell>
          <cell r="Q115">
            <v>0</v>
          </cell>
          <cell r="R115">
            <v>857</v>
          </cell>
          <cell r="S115">
            <v>309</v>
          </cell>
          <cell r="T115">
            <v>548</v>
          </cell>
          <cell r="U115">
            <v>548</v>
          </cell>
          <cell r="V115">
            <v>393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393</v>
          </cell>
          <cell r="AC115">
            <v>393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155</v>
          </cell>
          <cell r="AU115">
            <v>548</v>
          </cell>
          <cell r="AV115">
            <v>1145</v>
          </cell>
          <cell r="AW115">
            <v>155</v>
          </cell>
          <cell r="AX115">
            <v>155</v>
          </cell>
          <cell r="AY115">
            <v>393</v>
          </cell>
          <cell r="AZ115">
            <v>393</v>
          </cell>
          <cell r="BA115">
            <v>0</v>
          </cell>
          <cell r="BB115">
            <v>189</v>
          </cell>
          <cell r="BC115">
            <v>0</v>
          </cell>
          <cell r="BD115">
            <v>408</v>
          </cell>
          <cell r="BE115">
            <v>548</v>
          </cell>
          <cell r="BF115">
            <v>1145</v>
          </cell>
          <cell r="BG115">
            <v>208.94160583941607</v>
          </cell>
          <cell r="BH115">
            <v>776</v>
          </cell>
          <cell r="BI115">
            <v>1443</v>
          </cell>
          <cell r="BJ115">
            <v>185.95360824742269</v>
          </cell>
          <cell r="BL115">
            <v>125.1</v>
          </cell>
          <cell r="BM115">
            <v>465</v>
          </cell>
          <cell r="BN115">
            <v>513.29999999999995</v>
          </cell>
          <cell r="BO115">
            <v>804</v>
          </cell>
          <cell r="BP115">
            <v>500</v>
          </cell>
          <cell r="BQ115">
            <v>321</v>
          </cell>
          <cell r="BR115">
            <v>0</v>
          </cell>
          <cell r="BS115">
            <v>102</v>
          </cell>
          <cell r="BT115">
            <v>1138.4000000000001</v>
          </cell>
          <cell r="BU115">
            <v>1692</v>
          </cell>
          <cell r="BW115">
            <v>0</v>
          </cell>
          <cell r="BX115">
            <v>1192</v>
          </cell>
          <cell r="BY115">
            <v>0</v>
          </cell>
          <cell r="BZ115">
            <v>-9</v>
          </cell>
          <cell r="CA115">
            <v>0</v>
          </cell>
          <cell r="CB115">
            <v>0</v>
          </cell>
          <cell r="CC115">
            <v>0</v>
          </cell>
          <cell r="CD115">
            <v>-98</v>
          </cell>
          <cell r="CE115">
            <v>0</v>
          </cell>
          <cell r="CF115">
            <v>69</v>
          </cell>
          <cell r="CG115">
            <v>0</v>
          </cell>
          <cell r="CH115">
            <v>69</v>
          </cell>
          <cell r="CJ115">
            <v>69</v>
          </cell>
        </row>
        <row r="116">
          <cell r="A116" t="str">
            <v>33</v>
          </cell>
          <cell r="B116" t="str">
            <v>Реконструкция ВЛ-0,4 кВ по Тамбовской области</v>
          </cell>
          <cell r="C116">
            <v>2009</v>
          </cell>
          <cell r="D116">
            <v>2009</v>
          </cell>
          <cell r="E116">
            <v>2009</v>
          </cell>
          <cell r="F116">
            <v>1.57</v>
          </cell>
          <cell r="G116">
            <v>3.1520000000000001</v>
          </cell>
          <cell r="H116" t="str">
            <v>км</v>
          </cell>
          <cell r="I116" t="str">
            <v>м</v>
          </cell>
          <cell r="J116" t="str">
            <v>да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843</v>
          </cell>
          <cell r="P116">
            <v>151.73999999999998</v>
          </cell>
          <cell r="Q116">
            <v>0</v>
          </cell>
          <cell r="R116">
            <v>843</v>
          </cell>
          <cell r="S116">
            <v>0</v>
          </cell>
          <cell r="T116">
            <v>843</v>
          </cell>
          <cell r="U116">
            <v>843</v>
          </cell>
          <cell r="V116">
            <v>755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755</v>
          </cell>
          <cell r="AC116">
            <v>755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88</v>
          </cell>
          <cell r="AU116">
            <v>843</v>
          </cell>
          <cell r="AV116">
            <v>2648</v>
          </cell>
          <cell r="AW116">
            <v>88</v>
          </cell>
          <cell r="AX116">
            <v>88</v>
          </cell>
          <cell r="AY116">
            <v>755</v>
          </cell>
          <cell r="AZ116">
            <v>755</v>
          </cell>
          <cell r="BA116">
            <v>0</v>
          </cell>
          <cell r="BB116">
            <v>309</v>
          </cell>
          <cell r="BC116">
            <v>0</v>
          </cell>
          <cell r="BD116">
            <v>1496</v>
          </cell>
          <cell r="BE116">
            <v>843</v>
          </cell>
          <cell r="BF116">
            <v>2648</v>
          </cell>
          <cell r="BG116">
            <v>314.11625148279956</v>
          </cell>
          <cell r="BH116">
            <v>844</v>
          </cell>
          <cell r="BI116">
            <v>2520</v>
          </cell>
          <cell r="BJ116">
            <v>298.57819905213267</v>
          </cell>
          <cell r="BL116">
            <v>48.38</v>
          </cell>
          <cell r="BM116">
            <v>48</v>
          </cell>
          <cell r="BN116">
            <v>754.02</v>
          </cell>
          <cell r="BO116">
            <v>754</v>
          </cell>
          <cell r="BP116">
            <v>1663</v>
          </cell>
          <cell r="BQ116">
            <v>444</v>
          </cell>
          <cell r="BR116">
            <v>0</v>
          </cell>
          <cell r="BS116">
            <v>1219</v>
          </cell>
          <cell r="BT116">
            <v>2465.4</v>
          </cell>
          <cell r="BU116">
            <v>2465</v>
          </cell>
          <cell r="BW116">
            <v>0</v>
          </cell>
          <cell r="BX116">
            <v>-9125</v>
          </cell>
          <cell r="BY116">
            <v>0</v>
          </cell>
          <cell r="BZ116">
            <v>-6</v>
          </cell>
          <cell r="CA116">
            <v>0</v>
          </cell>
          <cell r="CB116">
            <v>0</v>
          </cell>
          <cell r="CC116">
            <v>0</v>
          </cell>
          <cell r="CD116">
            <v>-79</v>
          </cell>
          <cell r="CE116">
            <v>0</v>
          </cell>
          <cell r="CF116">
            <v>151</v>
          </cell>
          <cell r="CG116">
            <v>0</v>
          </cell>
          <cell r="CH116">
            <v>151</v>
          </cell>
          <cell r="CJ116">
            <v>151</v>
          </cell>
        </row>
        <row r="117">
          <cell r="A117" t="str">
            <v>34</v>
          </cell>
          <cell r="B117" t="str">
            <v>Реконструкция КТП-10/0.4 кВ по Тамбовской области</v>
          </cell>
          <cell r="C117">
            <v>2009</v>
          </cell>
          <cell r="D117">
            <v>2009</v>
          </cell>
          <cell r="E117">
            <v>2009</v>
          </cell>
          <cell r="F117">
            <v>0</v>
          </cell>
          <cell r="G117">
            <v>0</v>
          </cell>
          <cell r="H117" t="str">
            <v>МВА</v>
          </cell>
          <cell r="I117" t="str">
            <v>м</v>
          </cell>
          <cell r="J117" t="str">
            <v>да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14</v>
          </cell>
          <cell r="P117">
            <v>2.52</v>
          </cell>
          <cell r="Q117">
            <v>0</v>
          </cell>
          <cell r="R117">
            <v>14</v>
          </cell>
          <cell r="S117">
            <v>0</v>
          </cell>
          <cell r="T117">
            <v>14</v>
          </cell>
          <cell r="U117">
            <v>14</v>
          </cell>
          <cell r="V117">
            <v>14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14</v>
          </cell>
          <cell r="AC117">
            <v>14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14</v>
          </cell>
          <cell r="AV117">
            <v>328</v>
          </cell>
          <cell r="AW117">
            <v>0</v>
          </cell>
          <cell r="AX117">
            <v>0</v>
          </cell>
          <cell r="AY117">
            <v>14</v>
          </cell>
          <cell r="AZ117">
            <v>14</v>
          </cell>
          <cell r="BA117">
            <v>0</v>
          </cell>
          <cell r="BB117">
            <v>284</v>
          </cell>
          <cell r="BC117">
            <v>0</v>
          </cell>
          <cell r="BD117">
            <v>30</v>
          </cell>
          <cell r="BE117">
            <v>14</v>
          </cell>
          <cell r="BF117">
            <v>328</v>
          </cell>
          <cell r="BG117">
            <v>2342.8571428571427</v>
          </cell>
          <cell r="BH117">
            <v>14</v>
          </cell>
          <cell r="BI117">
            <v>328</v>
          </cell>
          <cell r="BJ117">
            <v>2342.8571428571427</v>
          </cell>
          <cell r="BL117">
            <v>0</v>
          </cell>
          <cell r="BM117">
            <v>0</v>
          </cell>
          <cell r="BN117">
            <v>16.52</v>
          </cell>
          <cell r="BO117">
            <v>17</v>
          </cell>
          <cell r="BP117">
            <v>0</v>
          </cell>
          <cell r="BQ117">
            <v>334</v>
          </cell>
          <cell r="BR117">
            <v>0</v>
          </cell>
          <cell r="BS117">
            <v>0</v>
          </cell>
          <cell r="BT117">
            <v>16.52</v>
          </cell>
          <cell r="BU117">
            <v>351</v>
          </cell>
          <cell r="BW117">
            <v>0</v>
          </cell>
          <cell r="BX117">
            <v>0</v>
          </cell>
          <cell r="BY117">
            <v>0</v>
          </cell>
          <cell r="CG117">
            <v>0</v>
          </cell>
          <cell r="CH117">
            <v>0</v>
          </cell>
          <cell r="CJ117">
            <v>0</v>
          </cell>
        </row>
        <row r="118">
          <cell r="A118" t="str">
            <v>35</v>
          </cell>
          <cell r="B118" t="str">
            <v xml:space="preserve">ПС-110 кВ "Новолядинская"               
  Замена силового трансформатора 6.3 МВА на 10 МВА. </v>
          </cell>
          <cell r="C118">
            <v>2009</v>
          </cell>
          <cell r="D118">
            <v>2009</v>
          </cell>
          <cell r="E118">
            <v>9.09</v>
          </cell>
          <cell r="F118">
            <v>10</v>
          </cell>
          <cell r="G118">
            <v>10</v>
          </cell>
          <cell r="H118" t="str">
            <v>МВА</v>
          </cell>
          <cell r="I118" t="str">
            <v>м</v>
          </cell>
          <cell r="J118" t="str">
            <v>да</v>
          </cell>
          <cell r="K118">
            <v>32</v>
          </cell>
          <cell r="L118">
            <v>8378</v>
          </cell>
          <cell r="M118">
            <v>4</v>
          </cell>
          <cell r="N118">
            <v>1.46</v>
          </cell>
          <cell r="O118">
            <v>18271</v>
          </cell>
          <cell r="P118">
            <v>3288.7799999999997</v>
          </cell>
          <cell r="Q118">
            <v>15107</v>
          </cell>
          <cell r="R118">
            <v>1982</v>
          </cell>
          <cell r="S118">
            <v>0</v>
          </cell>
          <cell r="T118">
            <v>18271</v>
          </cell>
          <cell r="U118">
            <v>18271</v>
          </cell>
          <cell r="V118">
            <v>18271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18271</v>
          </cell>
          <cell r="AC118">
            <v>18271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18271</v>
          </cell>
          <cell r="AV118">
            <v>18400</v>
          </cell>
          <cell r="AW118">
            <v>0</v>
          </cell>
          <cell r="AX118">
            <v>0</v>
          </cell>
          <cell r="AY118">
            <v>18271</v>
          </cell>
          <cell r="AZ118">
            <v>18271</v>
          </cell>
          <cell r="BA118">
            <v>0</v>
          </cell>
          <cell r="BB118">
            <v>129</v>
          </cell>
          <cell r="BC118">
            <v>0</v>
          </cell>
          <cell r="BD118">
            <v>0</v>
          </cell>
          <cell r="BE118">
            <v>18271</v>
          </cell>
          <cell r="BF118">
            <v>18400</v>
          </cell>
          <cell r="BG118">
            <v>100.70603688905916</v>
          </cell>
          <cell r="BH118">
            <v>18271</v>
          </cell>
          <cell r="BI118">
            <v>18400</v>
          </cell>
          <cell r="BJ118">
            <v>100.70603688905916</v>
          </cell>
          <cell r="BL118">
            <v>0</v>
          </cell>
          <cell r="BM118">
            <v>6177</v>
          </cell>
          <cell r="BN118">
            <v>16882.259999999998</v>
          </cell>
          <cell r="BO118">
            <v>10706</v>
          </cell>
          <cell r="BP118">
            <v>3171</v>
          </cell>
          <cell r="BQ118">
            <v>3468</v>
          </cell>
          <cell r="BR118">
            <v>1507</v>
          </cell>
          <cell r="BS118">
            <v>0</v>
          </cell>
          <cell r="BT118">
            <v>21560.26</v>
          </cell>
          <cell r="BU118">
            <v>20351</v>
          </cell>
          <cell r="BW118">
            <v>0</v>
          </cell>
          <cell r="BX118">
            <v>0</v>
          </cell>
          <cell r="BY118">
            <v>0</v>
          </cell>
          <cell r="BZ118">
            <v>-6177</v>
          </cell>
          <cell r="CA118">
            <v>0</v>
          </cell>
          <cell r="CB118">
            <v>0</v>
          </cell>
          <cell r="CC118">
            <v>0</v>
          </cell>
          <cell r="CD118">
            <v>-3316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J118">
            <v>0</v>
          </cell>
        </row>
        <row r="119">
          <cell r="A119" t="str">
            <v>36</v>
          </cell>
          <cell r="B119" t="str">
            <v>Реконструкция ПС35/10 кВ "Пригородная" установка в ячейке-10 кВ №3 ТТ ТПЛ-10М 110/5, установка счетчика СЭТ 4ТМ.03.01</v>
          </cell>
          <cell r="C119">
            <v>2009</v>
          </cell>
          <cell r="D119">
            <v>2009</v>
          </cell>
          <cell r="E119">
            <v>6.09</v>
          </cell>
          <cell r="F119">
            <v>0</v>
          </cell>
          <cell r="G119">
            <v>0</v>
          </cell>
          <cell r="H119" t="str">
            <v>шт</v>
          </cell>
          <cell r="I119" t="str">
            <v>м</v>
          </cell>
          <cell r="J119" t="str">
            <v>да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63</v>
          </cell>
          <cell r="P119">
            <v>11.34</v>
          </cell>
          <cell r="Q119">
            <v>55</v>
          </cell>
          <cell r="R119">
            <v>8</v>
          </cell>
          <cell r="S119">
            <v>0</v>
          </cell>
          <cell r="T119">
            <v>63</v>
          </cell>
          <cell r="U119">
            <v>63</v>
          </cell>
          <cell r="V119">
            <v>63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63</v>
          </cell>
          <cell r="AC119">
            <v>63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63</v>
          </cell>
          <cell r="AV119">
            <v>63</v>
          </cell>
          <cell r="AW119">
            <v>0</v>
          </cell>
          <cell r="AX119">
            <v>0</v>
          </cell>
          <cell r="AY119">
            <v>63</v>
          </cell>
          <cell r="AZ119">
            <v>63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63</v>
          </cell>
          <cell r="BF119">
            <v>63</v>
          </cell>
          <cell r="BG119">
            <v>100</v>
          </cell>
          <cell r="BH119">
            <v>63</v>
          </cell>
          <cell r="BI119">
            <v>63</v>
          </cell>
          <cell r="BJ119">
            <v>100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74</v>
          </cell>
          <cell r="BR119">
            <v>74</v>
          </cell>
          <cell r="BS119">
            <v>0</v>
          </cell>
          <cell r="BT119">
            <v>74</v>
          </cell>
          <cell r="BU119">
            <v>74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0</v>
          </cell>
          <cell r="CD119">
            <v>-74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J119">
            <v>0</v>
          </cell>
        </row>
        <row r="120">
          <cell r="A120" t="str">
            <v>37</v>
          </cell>
          <cell r="B120" t="str">
            <v>ПС-35/10кВ "Бокинская".  Монтаж ячеек КРУН-10 кВ (ООО "Пилот")</v>
          </cell>
          <cell r="C120">
            <v>2009</v>
          </cell>
          <cell r="D120">
            <v>2009</v>
          </cell>
          <cell r="E120">
            <v>6.09</v>
          </cell>
          <cell r="F120">
            <v>0</v>
          </cell>
          <cell r="G120">
            <v>0</v>
          </cell>
          <cell r="H120" t="str">
            <v>шт.</v>
          </cell>
          <cell r="I120" t="str">
            <v>м</v>
          </cell>
          <cell r="J120" t="str">
            <v>да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812</v>
          </cell>
          <cell r="P120">
            <v>146.16</v>
          </cell>
          <cell r="Q120">
            <v>510</v>
          </cell>
          <cell r="R120">
            <v>120</v>
          </cell>
          <cell r="S120">
            <v>0</v>
          </cell>
          <cell r="T120">
            <v>812</v>
          </cell>
          <cell r="U120">
            <v>812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812</v>
          </cell>
          <cell r="AU120">
            <v>812</v>
          </cell>
          <cell r="AV120">
            <v>812</v>
          </cell>
          <cell r="AW120">
            <v>812</v>
          </cell>
          <cell r="AX120">
            <v>812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812</v>
          </cell>
          <cell r="BF120">
            <v>812</v>
          </cell>
          <cell r="BG120">
            <v>100</v>
          </cell>
          <cell r="BH120">
            <v>812</v>
          </cell>
          <cell r="BI120">
            <v>812</v>
          </cell>
          <cell r="BJ120">
            <v>100</v>
          </cell>
          <cell r="BL120">
            <v>0</v>
          </cell>
          <cell r="BM120">
            <v>0</v>
          </cell>
          <cell r="BN120">
            <v>456.66</v>
          </cell>
          <cell r="BO120">
            <v>457</v>
          </cell>
          <cell r="BP120">
            <v>0</v>
          </cell>
          <cell r="BQ120">
            <v>0</v>
          </cell>
          <cell r="BR120">
            <v>501</v>
          </cell>
          <cell r="BS120">
            <v>0</v>
          </cell>
          <cell r="BT120">
            <v>957.66000000000008</v>
          </cell>
          <cell r="BU120">
            <v>457</v>
          </cell>
          <cell r="BW120">
            <v>0</v>
          </cell>
          <cell r="CH120">
            <v>0</v>
          </cell>
          <cell r="CJ120">
            <v>0</v>
          </cell>
        </row>
        <row r="121">
          <cell r="A121" t="str">
            <v>38</v>
          </cell>
          <cell r="B121" t="str">
            <v>ПС-110 кВ "Первомайская"   Замена ячеек  (ООО "Мострансгаз")</v>
          </cell>
          <cell r="C121">
            <v>2009</v>
          </cell>
          <cell r="D121">
            <v>2009</v>
          </cell>
          <cell r="E121">
            <v>6.09</v>
          </cell>
          <cell r="F121">
            <v>0</v>
          </cell>
          <cell r="G121">
            <v>0</v>
          </cell>
          <cell r="H121" t="str">
            <v>шт</v>
          </cell>
          <cell r="I121" t="str">
            <v>м</v>
          </cell>
          <cell r="J121" t="str">
            <v>да</v>
          </cell>
          <cell r="K121">
            <v>12.7</v>
          </cell>
          <cell r="L121">
            <v>-747</v>
          </cell>
          <cell r="M121">
            <v>0</v>
          </cell>
          <cell r="N121">
            <v>0.18</v>
          </cell>
          <cell r="O121">
            <v>1091</v>
          </cell>
          <cell r="P121">
            <v>0</v>
          </cell>
          <cell r="Q121">
            <v>813</v>
          </cell>
          <cell r="R121">
            <v>222</v>
          </cell>
          <cell r="S121">
            <v>1091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 t="e">
            <v>#DIV/0!</v>
          </cell>
          <cell r="BH121">
            <v>1101</v>
          </cell>
          <cell r="BI121">
            <v>1101</v>
          </cell>
          <cell r="BJ121">
            <v>100</v>
          </cell>
          <cell r="BL121">
            <v>0</v>
          </cell>
          <cell r="BM121">
            <v>328</v>
          </cell>
          <cell r="BN121">
            <v>0</v>
          </cell>
          <cell r="BO121">
            <v>36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364</v>
          </cell>
          <cell r="BW121">
            <v>0</v>
          </cell>
          <cell r="CH121">
            <v>0</v>
          </cell>
          <cell r="CJ121">
            <v>0</v>
          </cell>
        </row>
        <row r="122">
          <cell r="A122" t="str">
            <v>4.1.1.1.3</v>
          </cell>
          <cell r="B122" t="str">
            <v>АИИС КУЭ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K122">
            <v>0</v>
          </cell>
          <cell r="L122">
            <v>5766</v>
          </cell>
          <cell r="M122">
            <v>0</v>
          </cell>
          <cell r="N122">
            <v>0</v>
          </cell>
          <cell r="O122">
            <v>24962</v>
          </cell>
          <cell r="P122">
            <v>371.88</v>
          </cell>
          <cell r="Q122">
            <v>11000</v>
          </cell>
          <cell r="R122">
            <v>3800</v>
          </cell>
          <cell r="S122">
            <v>22896</v>
          </cell>
          <cell r="T122">
            <v>2066</v>
          </cell>
          <cell r="U122">
            <v>2066</v>
          </cell>
          <cell r="V122">
            <v>2066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2066</v>
          </cell>
          <cell r="AC122">
            <v>2066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2066</v>
          </cell>
          <cell r="AV122">
            <v>1318</v>
          </cell>
          <cell r="AW122">
            <v>0</v>
          </cell>
          <cell r="AX122">
            <v>0</v>
          </cell>
          <cell r="AY122">
            <v>230</v>
          </cell>
          <cell r="AZ122">
            <v>230</v>
          </cell>
          <cell r="BA122">
            <v>0</v>
          </cell>
          <cell r="BB122">
            <v>223</v>
          </cell>
          <cell r="BC122">
            <v>1836</v>
          </cell>
          <cell r="BD122">
            <v>865</v>
          </cell>
          <cell r="BE122">
            <v>2066</v>
          </cell>
          <cell r="BF122">
            <v>1318</v>
          </cell>
          <cell r="BG122">
            <v>63.794772507260411</v>
          </cell>
          <cell r="BH122">
            <v>0</v>
          </cell>
          <cell r="BI122">
            <v>0</v>
          </cell>
          <cell r="BJ122" t="e">
            <v>#DIV/0!</v>
          </cell>
          <cell r="BL122">
            <v>245.44</v>
          </cell>
          <cell r="BM122">
            <v>0</v>
          </cell>
          <cell r="BN122">
            <v>632.48</v>
          </cell>
          <cell r="BO122">
            <v>1972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877.92000000000007</v>
          </cell>
          <cell r="BU122">
            <v>1972</v>
          </cell>
          <cell r="BW122">
            <v>0</v>
          </cell>
          <cell r="BX122">
            <v>0</v>
          </cell>
          <cell r="BY122">
            <v>0</v>
          </cell>
          <cell r="BZ122">
            <v>-246</v>
          </cell>
          <cell r="CA122">
            <v>0</v>
          </cell>
          <cell r="CB122">
            <v>0</v>
          </cell>
          <cell r="CC122">
            <v>0</v>
          </cell>
          <cell r="CD122">
            <v>-1699</v>
          </cell>
          <cell r="CE122">
            <v>0</v>
          </cell>
          <cell r="CF122">
            <v>397</v>
          </cell>
          <cell r="CG122">
            <v>0</v>
          </cell>
          <cell r="CH122">
            <v>397</v>
          </cell>
          <cell r="CI122">
            <v>0</v>
          </cell>
          <cell r="CJ122">
            <v>397</v>
          </cell>
        </row>
        <row r="123">
          <cell r="A123" t="str">
            <v>39</v>
          </cell>
          <cell r="B123" t="str">
            <v>в том числе: АИИС КУЭ ОРЭ</v>
          </cell>
          <cell r="C123" t="str">
            <v>2005</v>
          </cell>
          <cell r="D123" t="str">
            <v>2010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>м</v>
          </cell>
          <cell r="J123" t="str">
            <v>да</v>
          </cell>
          <cell r="K123">
            <v>29.51</v>
          </cell>
          <cell r="L123">
            <v>5766</v>
          </cell>
          <cell r="M123">
            <v>3</v>
          </cell>
          <cell r="N123">
            <v>1.23</v>
          </cell>
          <cell r="O123">
            <v>24962</v>
          </cell>
          <cell r="P123">
            <v>371.88</v>
          </cell>
          <cell r="Q123">
            <v>11000</v>
          </cell>
          <cell r="R123">
            <v>3800</v>
          </cell>
          <cell r="S123">
            <v>22896</v>
          </cell>
          <cell r="T123">
            <v>2066</v>
          </cell>
          <cell r="U123">
            <v>2066</v>
          </cell>
          <cell r="V123">
            <v>2066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2066</v>
          </cell>
          <cell r="AC123">
            <v>2066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2066</v>
          </cell>
          <cell r="AV123">
            <v>1318</v>
          </cell>
          <cell r="AW123">
            <v>0</v>
          </cell>
          <cell r="AX123">
            <v>0</v>
          </cell>
          <cell r="AY123">
            <v>230</v>
          </cell>
          <cell r="AZ123">
            <v>230</v>
          </cell>
          <cell r="BA123">
            <v>0</v>
          </cell>
          <cell r="BB123">
            <v>223</v>
          </cell>
          <cell r="BC123">
            <v>1836</v>
          </cell>
          <cell r="BD123">
            <v>865</v>
          </cell>
          <cell r="BE123">
            <v>2066</v>
          </cell>
          <cell r="BF123">
            <v>1318</v>
          </cell>
          <cell r="BG123">
            <v>63.794772507260411</v>
          </cell>
          <cell r="BH123">
            <v>0</v>
          </cell>
          <cell r="BI123">
            <v>0</v>
          </cell>
          <cell r="BJ123" t="e">
            <v>#DIV/0!</v>
          </cell>
          <cell r="BL123">
            <v>245.44</v>
          </cell>
          <cell r="BM123">
            <v>0</v>
          </cell>
          <cell r="BN123">
            <v>632.48</v>
          </cell>
          <cell r="BO123">
            <v>1972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877.92000000000007</v>
          </cell>
          <cell r="BU123">
            <v>1972</v>
          </cell>
          <cell r="BW123">
            <v>0</v>
          </cell>
          <cell r="BX123">
            <v>0</v>
          </cell>
          <cell r="BY123">
            <v>0</v>
          </cell>
          <cell r="BZ123">
            <v>-246</v>
          </cell>
          <cell r="CA123">
            <v>0</v>
          </cell>
          <cell r="CB123">
            <v>0</v>
          </cell>
          <cell r="CC123">
            <v>0</v>
          </cell>
          <cell r="CD123">
            <v>-1699</v>
          </cell>
          <cell r="CE123">
            <v>0</v>
          </cell>
          <cell r="CF123">
            <v>397</v>
          </cell>
          <cell r="CG123">
            <v>0</v>
          </cell>
          <cell r="CH123">
            <v>397</v>
          </cell>
          <cell r="CI123">
            <v>0</v>
          </cell>
          <cell r="CJ123">
            <v>397</v>
          </cell>
        </row>
        <row r="124">
          <cell r="A124" t="str">
            <v>4.1.1.1.4</v>
          </cell>
          <cell r="B124" t="str">
            <v>Прочие объекты электроэнергетики, в.т.ч.:</v>
          </cell>
          <cell r="E124">
            <v>0</v>
          </cell>
          <cell r="K124">
            <v>0</v>
          </cell>
          <cell r="L124">
            <v>-892</v>
          </cell>
          <cell r="M124">
            <v>0</v>
          </cell>
          <cell r="N124">
            <v>0</v>
          </cell>
          <cell r="O124">
            <v>109986</v>
          </cell>
          <cell r="P124">
            <v>5041.079999999999</v>
          </cell>
          <cell r="Q124">
            <v>75660</v>
          </cell>
          <cell r="R124">
            <v>27791</v>
          </cell>
          <cell r="S124">
            <v>70397</v>
          </cell>
          <cell r="T124">
            <v>39589</v>
          </cell>
          <cell r="U124">
            <v>28006</v>
          </cell>
          <cell r="V124">
            <v>28006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28006</v>
          </cell>
          <cell r="AC124">
            <v>28006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28006</v>
          </cell>
          <cell r="AV124">
            <v>32971</v>
          </cell>
          <cell r="AW124">
            <v>10252</v>
          </cell>
          <cell r="AX124">
            <v>10252</v>
          </cell>
          <cell r="AY124">
            <v>4737</v>
          </cell>
          <cell r="AZ124">
            <v>4737</v>
          </cell>
          <cell r="BA124">
            <v>2167</v>
          </cell>
          <cell r="BB124">
            <v>2108</v>
          </cell>
          <cell r="BC124">
            <v>10850</v>
          </cell>
          <cell r="BD124">
            <v>15874</v>
          </cell>
          <cell r="BE124">
            <v>28006</v>
          </cell>
          <cell r="BF124">
            <v>32971</v>
          </cell>
          <cell r="BG124">
            <v>117.72834392630152</v>
          </cell>
          <cell r="BH124">
            <v>79225</v>
          </cell>
          <cell r="BI124">
            <v>84248</v>
          </cell>
          <cell r="BJ124">
            <v>106.34017040075734</v>
          </cell>
          <cell r="BL124">
            <v>22160.400000000001</v>
          </cell>
          <cell r="BM124">
            <v>23173</v>
          </cell>
          <cell r="BN124">
            <v>8439.3599999999988</v>
          </cell>
          <cell r="BO124">
            <v>7434</v>
          </cell>
          <cell r="BP124">
            <v>4222</v>
          </cell>
          <cell r="BQ124">
            <v>3762</v>
          </cell>
          <cell r="BR124">
            <v>9228</v>
          </cell>
          <cell r="BS124">
            <v>6431</v>
          </cell>
          <cell r="BT124">
            <v>44049.759999999995</v>
          </cell>
          <cell r="BU124">
            <v>40800</v>
          </cell>
          <cell r="BW124">
            <v>0</v>
          </cell>
          <cell r="BX124">
            <v>19174</v>
          </cell>
          <cell r="BY124">
            <v>0</v>
          </cell>
          <cell r="BZ124">
            <v>6909</v>
          </cell>
          <cell r="CA124">
            <v>0</v>
          </cell>
          <cell r="CB124">
            <v>2266</v>
          </cell>
          <cell r="CC124">
            <v>0</v>
          </cell>
          <cell r="CD124">
            <v>2914</v>
          </cell>
          <cell r="CE124">
            <v>0</v>
          </cell>
          <cell r="CF124">
            <v>3458</v>
          </cell>
          <cell r="CG124">
            <v>0</v>
          </cell>
          <cell r="CH124">
            <v>3458</v>
          </cell>
          <cell r="CI124">
            <v>0</v>
          </cell>
          <cell r="CJ124">
            <v>3458</v>
          </cell>
        </row>
        <row r="125">
          <cell r="A125" t="str">
            <v>40</v>
          </cell>
          <cell r="B125" t="str">
            <v>Модернизация РСПД</v>
          </cell>
          <cell r="C125">
            <v>2009</v>
          </cell>
          <cell r="D125">
            <v>2010</v>
          </cell>
          <cell r="I125" t="str">
            <v>м</v>
          </cell>
          <cell r="J125" t="str">
            <v>да</v>
          </cell>
          <cell r="AV125">
            <v>130</v>
          </cell>
          <cell r="BB125">
            <v>0</v>
          </cell>
          <cell r="BD125">
            <v>130</v>
          </cell>
          <cell r="BF125">
            <v>130</v>
          </cell>
          <cell r="BG125" t="e">
            <v>#DIV/0!</v>
          </cell>
          <cell r="BJ125" t="e">
            <v>#DIV/0!</v>
          </cell>
          <cell r="CF125">
            <v>153</v>
          </cell>
          <cell r="CH125">
            <v>153</v>
          </cell>
          <cell r="CJ125">
            <v>153</v>
          </cell>
        </row>
        <row r="126">
          <cell r="A126" t="str">
            <v>41</v>
          </cell>
          <cell r="B126" t="str">
            <v>Монтаж АТС</v>
          </cell>
          <cell r="C126">
            <v>2009</v>
          </cell>
          <cell r="D126">
            <v>2009</v>
          </cell>
          <cell r="I126" t="str">
            <v>м</v>
          </cell>
          <cell r="J126" t="str">
            <v>да</v>
          </cell>
          <cell r="AV126">
            <v>98</v>
          </cell>
          <cell r="BB126">
            <v>0</v>
          </cell>
          <cell r="BD126">
            <v>98</v>
          </cell>
          <cell r="BF126">
            <v>98</v>
          </cell>
          <cell r="BG126" t="e">
            <v>#DIV/0!</v>
          </cell>
          <cell r="BJ126" t="e">
            <v>#DIV/0!</v>
          </cell>
          <cell r="CF126">
            <v>115</v>
          </cell>
          <cell r="CH126">
            <v>115</v>
          </cell>
          <cell r="CJ126">
            <v>115</v>
          </cell>
        </row>
        <row r="127">
          <cell r="A127" t="str">
            <v>42</v>
          </cell>
          <cell r="B127" t="str">
            <v>Автоматизированная система диспетчерского управления инженерными системами (ЦУС). Сумма процентов по кредитным ресурсам, отраженная по результатам аудиторской проверки бухгалтерской отчетности филиала ОАО "МРСК Центра" - "Тамбовэнего"</v>
          </cell>
          <cell r="C127">
            <v>2009</v>
          </cell>
          <cell r="D127">
            <v>2009</v>
          </cell>
          <cell r="E127">
            <v>12.09</v>
          </cell>
          <cell r="I127" t="str">
            <v>м</v>
          </cell>
          <cell r="J127" t="str">
            <v>да</v>
          </cell>
          <cell r="AV127">
            <v>3359</v>
          </cell>
          <cell r="BB127">
            <v>0</v>
          </cell>
          <cell r="BD127">
            <v>3359</v>
          </cell>
          <cell r="BF127">
            <v>3359</v>
          </cell>
          <cell r="BG127" t="e">
            <v>#DIV/0!</v>
          </cell>
          <cell r="BI127">
            <v>3359</v>
          </cell>
          <cell r="BJ127" t="e">
            <v>#DIV/0!</v>
          </cell>
        </row>
        <row r="128">
          <cell r="A128" t="str">
            <v>43</v>
          </cell>
          <cell r="B128" t="str">
            <v>Оборудование СДТУ РДП Гавриловского РЭС</v>
          </cell>
          <cell r="C128">
            <v>2009</v>
          </cell>
          <cell r="D128">
            <v>2009</v>
          </cell>
          <cell r="I128" t="str">
            <v>м</v>
          </cell>
          <cell r="J128" t="str">
            <v>да</v>
          </cell>
          <cell r="AV128">
            <v>93</v>
          </cell>
          <cell r="BB128">
            <v>0</v>
          </cell>
          <cell r="BD128">
            <v>93</v>
          </cell>
          <cell r="BF128">
            <v>93</v>
          </cell>
          <cell r="BG128" t="e">
            <v>#DIV/0!</v>
          </cell>
          <cell r="BJ128" t="e">
            <v>#DIV/0!</v>
          </cell>
        </row>
        <row r="129">
          <cell r="A129" t="str">
            <v>44</v>
          </cell>
          <cell r="B129" t="str">
            <v>Модернизация серверной инфраструктуры</v>
          </cell>
          <cell r="C129">
            <v>2008</v>
          </cell>
          <cell r="D129">
            <v>2009</v>
          </cell>
          <cell r="E129">
            <v>12.09</v>
          </cell>
          <cell r="I129" t="str">
            <v>м</v>
          </cell>
          <cell r="J129" t="str">
            <v>да</v>
          </cell>
          <cell r="BB129">
            <v>0</v>
          </cell>
          <cell r="BD129">
            <v>0</v>
          </cell>
          <cell r="BG129" t="e">
            <v>#DIV/0!</v>
          </cell>
          <cell r="BI129">
            <v>501</v>
          </cell>
          <cell r="BJ129" t="e">
            <v>#DIV/0!</v>
          </cell>
        </row>
        <row r="130">
          <cell r="A130" t="str">
            <v>45</v>
          </cell>
          <cell r="B130" t="str">
            <v>Мачта антенная р.п.Токаревка, р.п.Мордово, р.п.Ржакса</v>
          </cell>
          <cell r="C130">
            <v>2001</v>
          </cell>
          <cell r="D130">
            <v>2009</v>
          </cell>
          <cell r="E130">
            <v>12.09</v>
          </cell>
          <cell r="I130" t="str">
            <v>м</v>
          </cell>
          <cell r="J130" t="str">
            <v>да</v>
          </cell>
          <cell r="BB130">
            <v>0</v>
          </cell>
          <cell r="BD130">
            <v>0</v>
          </cell>
          <cell r="BG130" t="e">
            <v>#DIV/0!</v>
          </cell>
          <cell r="BI130">
            <v>162</v>
          </cell>
          <cell r="BJ130" t="e">
            <v>#DIV/0!</v>
          </cell>
        </row>
        <row r="131">
          <cell r="A131" t="str">
            <v>46</v>
          </cell>
          <cell r="B131" t="str">
            <v>Шеф-монтаж и наладка коммун.узлов РСК-ПЭС-РЭС</v>
          </cell>
          <cell r="C131">
            <v>2008</v>
          </cell>
          <cell r="D131">
            <v>2009</v>
          </cell>
          <cell r="E131">
            <v>12.09</v>
          </cell>
          <cell r="I131" t="str">
            <v>м</v>
          </cell>
          <cell r="J131" t="str">
            <v>да</v>
          </cell>
          <cell r="BB131">
            <v>0</v>
          </cell>
          <cell r="BD131">
            <v>0</v>
          </cell>
          <cell r="BG131" t="e">
            <v>#DIV/0!</v>
          </cell>
          <cell r="BI131">
            <v>127</v>
          </cell>
          <cell r="BJ131" t="e">
            <v>#DIV/0!</v>
          </cell>
        </row>
        <row r="132">
          <cell r="A132" t="str">
            <v>47</v>
          </cell>
          <cell r="B132" t="str">
            <v>Газификация Петровского РЭС</v>
          </cell>
          <cell r="C132">
            <v>2003</v>
          </cell>
          <cell r="D132">
            <v>2009</v>
          </cell>
          <cell r="E132">
            <v>8.09</v>
          </cell>
          <cell r="I132" t="str">
            <v>м</v>
          </cell>
          <cell r="J132" t="str">
            <v>да</v>
          </cell>
          <cell r="BB132">
            <v>0</v>
          </cell>
          <cell r="BD132">
            <v>0</v>
          </cell>
          <cell r="BG132" t="e">
            <v>#DIV/0!</v>
          </cell>
          <cell r="BI132">
            <v>509</v>
          </cell>
          <cell r="BJ132" t="e">
            <v>#DIV/0!</v>
          </cell>
        </row>
        <row r="133">
          <cell r="A133" t="str">
            <v>48</v>
          </cell>
          <cell r="B133" t="str">
            <v>Реконструкция баз РЭС</v>
          </cell>
          <cell r="C133">
            <v>2007</v>
          </cell>
          <cell r="D133">
            <v>2010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>м</v>
          </cell>
          <cell r="J133" t="str">
            <v>да</v>
          </cell>
          <cell r="K133">
            <v>19.12</v>
          </cell>
          <cell r="L133">
            <v>-1302</v>
          </cell>
          <cell r="M133">
            <v>6</v>
          </cell>
          <cell r="N133">
            <v>0.82</v>
          </cell>
          <cell r="O133">
            <v>10663</v>
          </cell>
          <cell r="P133">
            <v>1343.8799999999999</v>
          </cell>
          <cell r="Q133">
            <v>0</v>
          </cell>
          <cell r="R133">
            <v>10614</v>
          </cell>
          <cell r="S133">
            <v>3576</v>
          </cell>
          <cell r="T133">
            <v>7087</v>
          </cell>
          <cell r="U133">
            <v>7466</v>
          </cell>
          <cell r="V133">
            <v>7466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7466</v>
          </cell>
          <cell r="AC133">
            <v>7466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7466</v>
          </cell>
          <cell r="AV133">
            <v>9048</v>
          </cell>
          <cell r="AW133">
            <v>2766</v>
          </cell>
          <cell r="AX133">
            <v>2766</v>
          </cell>
          <cell r="AY133">
            <v>321</v>
          </cell>
          <cell r="AZ133">
            <v>321</v>
          </cell>
          <cell r="BA133">
            <v>1000</v>
          </cell>
          <cell r="BB133">
            <v>1220</v>
          </cell>
          <cell r="BC133">
            <v>3379</v>
          </cell>
          <cell r="BD133">
            <v>4741</v>
          </cell>
          <cell r="BE133">
            <v>7466</v>
          </cell>
          <cell r="BF133">
            <v>9048</v>
          </cell>
          <cell r="BG133">
            <v>121.18939190999197</v>
          </cell>
          <cell r="BH133">
            <v>7724</v>
          </cell>
          <cell r="BI133">
            <v>7724</v>
          </cell>
          <cell r="BJ133">
            <v>100</v>
          </cell>
        </row>
        <row r="134">
          <cell r="A134" t="str">
            <v>49</v>
          </cell>
          <cell r="B134" t="str">
            <v>Монтаж и наладка хромотографа</v>
          </cell>
          <cell r="C134" t="str">
            <v>2009</v>
          </cell>
          <cell r="D134" t="str">
            <v>2010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>м</v>
          </cell>
          <cell r="J134" t="str">
            <v>да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932</v>
          </cell>
          <cell r="P134">
            <v>167.76</v>
          </cell>
          <cell r="Q134">
            <v>869</v>
          </cell>
          <cell r="R134">
            <v>63</v>
          </cell>
          <cell r="S134">
            <v>0</v>
          </cell>
          <cell r="T134">
            <v>932</v>
          </cell>
          <cell r="U134">
            <v>932</v>
          </cell>
          <cell r="V134">
            <v>932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932</v>
          </cell>
          <cell r="AC134">
            <v>932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932</v>
          </cell>
          <cell r="AV134">
            <v>950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932</v>
          </cell>
          <cell r="BB134">
            <v>0</v>
          </cell>
          <cell r="BC134">
            <v>0</v>
          </cell>
          <cell r="BD134">
            <v>950</v>
          </cell>
          <cell r="BE134">
            <v>932</v>
          </cell>
          <cell r="BF134">
            <v>950</v>
          </cell>
          <cell r="BG134">
            <v>101.93133047210301</v>
          </cell>
          <cell r="BH134">
            <v>869</v>
          </cell>
          <cell r="BI134">
            <v>0</v>
          </cell>
          <cell r="BJ134">
            <v>0</v>
          </cell>
        </row>
        <row r="135">
          <cell r="A135" t="str">
            <v>50</v>
          </cell>
          <cell r="B135" t="str">
            <v>Автоматизированная система диспетчерского управления инженерными системами (ЦУС)</v>
          </cell>
          <cell r="C135">
            <v>2007</v>
          </cell>
          <cell r="D135">
            <v>2009</v>
          </cell>
          <cell r="E135">
            <v>5.09</v>
          </cell>
          <cell r="F135">
            <v>0</v>
          </cell>
          <cell r="G135">
            <v>0</v>
          </cell>
          <cell r="H135">
            <v>0</v>
          </cell>
          <cell r="I135" t="str">
            <v>м</v>
          </cell>
          <cell r="J135" t="str">
            <v>да</v>
          </cell>
          <cell r="K135">
            <v>14.33</v>
          </cell>
          <cell r="L135">
            <v>-6745</v>
          </cell>
          <cell r="M135">
            <v>4</v>
          </cell>
          <cell r="N135">
            <v>0.87</v>
          </cell>
          <cell r="O135">
            <v>50036</v>
          </cell>
          <cell r="P135">
            <v>988.02</v>
          </cell>
          <cell r="Q135">
            <v>42818</v>
          </cell>
          <cell r="R135">
            <v>7163</v>
          </cell>
          <cell r="S135">
            <v>45686</v>
          </cell>
          <cell r="T135">
            <v>4350</v>
          </cell>
          <cell r="U135">
            <v>5489</v>
          </cell>
          <cell r="V135">
            <v>5489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5489</v>
          </cell>
          <cell r="AC135">
            <v>5489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5489</v>
          </cell>
          <cell r="AV135">
            <v>5489</v>
          </cell>
          <cell r="AW135">
            <v>4693</v>
          </cell>
          <cell r="AX135">
            <v>4693</v>
          </cell>
          <cell r="AY135">
            <v>796</v>
          </cell>
          <cell r="AZ135">
            <v>796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5489</v>
          </cell>
          <cell r="BF135">
            <v>5489</v>
          </cell>
          <cell r="BG135">
            <v>100</v>
          </cell>
          <cell r="BH135">
            <v>54661</v>
          </cell>
          <cell r="BI135">
            <v>54661</v>
          </cell>
          <cell r="BJ135">
            <v>100</v>
          </cell>
        </row>
        <row r="136">
          <cell r="A136" t="str">
            <v>51</v>
          </cell>
          <cell r="B136" t="str">
            <v>Телемеханизация ПС 110 кВ № 6 г. Тамбов</v>
          </cell>
          <cell r="C136" t="str">
            <v>2008</v>
          </cell>
          <cell r="D136" t="str">
            <v>2009</v>
          </cell>
          <cell r="E136">
            <v>12.09</v>
          </cell>
          <cell r="F136">
            <v>0</v>
          </cell>
          <cell r="G136">
            <v>0</v>
          </cell>
          <cell r="H136">
            <v>0</v>
          </cell>
          <cell r="I136" t="str">
            <v>м</v>
          </cell>
          <cell r="J136" t="str">
            <v>да</v>
          </cell>
          <cell r="K136">
            <v>9.08</v>
          </cell>
          <cell r="L136">
            <v>-747</v>
          </cell>
          <cell r="M136">
            <v>4</v>
          </cell>
          <cell r="N136">
            <v>0.76</v>
          </cell>
          <cell r="O136">
            <v>3050</v>
          </cell>
          <cell r="P136">
            <v>216.9</v>
          </cell>
          <cell r="Q136">
            <v>2090</v>
          </cell>
          <cell r="R136">
            <v>450</v>
          </cell>
          <cell r="S136">
            <v>1913</v>
          </cell>
          <cell r="T136">
            <v>1137</v>
          </cell>
          <cell r="U136">
            <v>1205</v>
          </cell>
          <cell r="V136">
            <v>1205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1205</v>
          </cell>
          <cell r="AC136">
            <v>1205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1205</v>
          </cell>
          <cell r="AV136">
            <v>1282</v>
          </cell>
          <cell r="AW136">
            <v>0</v>
          </cell>
          <cell r="AX136">
            <v>0</v>
          </cell>
          <cell r="AY136">
            <v>1205</v>
          </cell>
          <cell r="AZ136">
            <v>1205</v>
          </cell>
          <cell r="BA136">
            <v>0</v>
          </cell>
          <cell r="BB136">
            <v>77</v>
          </cell>
          <cell r="BC136">
            <v>0</v>
          </cell>
          <cell r="BD136">
            <v>0</v>
          </cell>
          <cell r="BE136">
            <v>1205</v>
          </cell>
          <cell r="BF136">
            <v>1282</v>
          </cell>
          <cell r="BG136">
            <v>106.39004149377594</v>
          </cell>
          <cell r="BH136">
            <v>1205</v>
          </cell>
          <cell r="BI136">
            <v>1282</v>
          </cell>
          <cell r="BJ136">
            <v>106.39004149377594</v>
          </cell>
        </row>
        <row r="137">
          <cell r="A137" t="str">
            <v>52</v>
          </cell>
          <cell r="B137" t="str">
            <v>Телемеханизация Рассказовского РЭС</v>
          </cell>
          <cell r="C137">
            <v>2007</v>
          </cell>
          <cell r="D137">
            <v>2010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>м</v>
          </cell>
          <cell r="J137" t="str">
            <v>да</v>
          </cell>
          <cell r="K137">
            <v>24.82</v>
          </cell>
          <cell r="L137">
            <v>1015</v>
          </cell>
          <cell r="M137">
            <v>3</v>
          </cell>
          <cell r="N137">
            <v>1.1100000000000001</v>
          </cell>
          <cell r="O137">
            <v>8444</v>
          </cell>
          <cell r="P137">
            <v>851.21999999999991</v>
          </cell>
          <cell r="Q137">
            <v>5877</v>
          </cell>
          <cell r="R137">
            <v>1637</v>
          </cell>
          <cell r="S137">
            <v>5679</v>
          </cell>
          <cell r="T137">
            <v>2765</v>
          </cell>
          <cell r="U137">
            <v>4729</v>
          </cell>
          <cell r="V137">
            <v>4729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4729</v>
          </cell>
          <cell r="AC137">
            <v>4729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4729</v>
          </cell>
          <cell r="AV137">
            <v>6705</v>
          </cell>
          <cell r="AW137">
            <v>2793</v>
          </cell>
          <cell r="AX137">
            <v>2793</v>
          </cell>
          <cell r="AY137">
            <v>1701</v>
          </cell>
          <cell r="AZ137">
            <v>1701</v>
          </cell>
          <cell r="BA137">
            <v>235</v>
          </cell>
          <cell r="BB137">
            <v>661</v>
          </cell>
          <cell r="BC137">
            <v>0</v>
          </cell>
          <cell r="BD137">
            <v>1550</v>
          </cell>
          <cell r="BE137">
            <v>4729</v>
          </cell>
          <cell r="BF137">
            <v>6705</v>
          </cell>
          <cell r="BG137">
            <v>141.78473250158595</v>
          </cell>
          <cell r="BH137">
            <v>0</v>
          </cell>
          <cell r="BI137">
            <v>0</v>
          </cell>
          <cell r="BJ137" t="e">
            <v>#DIV/0!</v>
          </cell>
        </row>
        <row r="138">
          <cell r="A138" t="str">
            <v>53</v>
          </cell>
          <cell r="B138" t="str">
            <v>Телемеханизация АРМ ОДС</v>
          </cell>
          <cell r="C138">
            <v>2007</v>
          </cell>
          <cell r="D138">
            <v>2009</v>
          </cell>
          <cell r="E138">
            <v>12.09</v>
          </cell>
          <cell r="F138">
            <v>0</v>
          </cell>
          <cell r="G138">
            <v>0</v>
          </cell>
          <cell r="H138">
            <v>0</v>
          </cell>
          <cell r="I138" t="str">
            <v>м</v>
          </cell>
          <cell r="J138" t="str">
            <v>да</v>
          </cell>
          <cell r="K138">
            <v>21.48</v>
          </cell>
          <cell r="L138">
            <v>302</v>
          </cell>
          <cell r="M138">
            <v>4</v>
          </cell>
          <cell r="N138">
            <v>1.03</v>
          </cell>
          <cell r="O138">
            <v>8632</v>
          </cell>
          <cell r="P138">
            <v>95.58</v>
          </cell>
          <cell r="Q138">
            <v>5889</v>
          </cell>
          <cell r="R138">
            <v>1692</v>
          </cell>
          <cell r="S138">
            <v>6283</v>
          </cell>
          <cell r="T138">
            <v>2349</v>
          </cell>
          <cell r="U138">
            <v>531</v>
          </cell>
          <cell r="V138">
            <v>531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531</v>
          </cell>
          <cell r="AC138">
            <v>531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531</v>
          </cell>
          <cell r="AV138">
            <v>2044</v>
          </cell>
          <cell r="AW138">
            <v>0</v>
          </cell>
          <cell r="AX138">
            <v>0</v>
          </cell>
          <cell r="AY138">
            <v>531</v>
          </cell>
          <cell r="AZ138">
            <v>531</v>
          </cell>
          <cell r="BA138">
            <v>0</v>
          </cell>
          <cell r="BB138">
            <v>150</v>
          </cell>
          <cell r="BC138">
            <v>0</v>
          </cell>
          <cell r="BD138">
            <v>1363</v>
          </cell>
          <cell r="BE138">
            <v>531</v>
          </cell>
          <cell r="BF138">
            <v>2044</v>
          </cell>
          <cell r="BG138">
            <v>384.93408662900191</v>
          </cell>
          <cell r="BH138">
            <v>7056</v>
          </cell>
          <cell r="BI138">
            <v>8393</v>
          </cell>
          <cell r="BJ138">
            <v>118.9484126984127</v>
          </cell>
        </row>
        <row r="139">
          <cell r="A139" t="str">
            <v>54</v>
          </cell>
          <cell r="B139" t="str">
            <v>Мультисервисная сеть спутниковой связи (2 наземных спутниковых станций)</v>
          </cell>
          <cell r="C139">
            <v>2008</v>
          </cell>
          <cell r="D139">
            <v>2009</v>
          </cell>
          <cell r="E139">
            <v>12.09</v>
          </cell>
          <cell r="F139">
            <v>0</v>
          </cell>
          <cell r="G139">
            <v>0</v>
          </cell>
          <cell r="H139">
            <v>0</v>
          </cell>
          <cell r="I139" t="str">
            <v>м</v>
          </cell>
          <cell r="J139" t="str">
            <v>да</v>
          </cell>
          <cell r="K139">
            <v>36.979999999999997</v>
          </cell>
          <cell r="L139">
            <v>323</v>
          </cell>
          <cell r="M139">
            <v>3</v>
          </cell>
          <cell r="N139">
            <v>1.42</v>
          </cell>
          <cell r="O139">
            <v>776</v>
          </cell>
          <cell r="P139">
            <v>89.64</v>
          </cell>
          <cell r="Q139">
            <v>502</v>
          </cell>
          <cell r="R139">
            <v>118</v>
          </cell>
          <cell r="S139">
            <v>278</v>
          </cell>
          <cell r="T139">
            <v>498</v>
          </cell>
          <cell r="U139">
            <v>498</v>
          </cell>
          <cell r="V139">
            <v>498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498</v>
          </cell>
          <cell r="AC139">
            <v>498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498</v>
          </cell>
          <cell r="AV139">
            <v>512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498</v>
          </cell>
          <cell r="BD139">
            <v>512</v>
          </cell>
          <cell r="BE139">
            <v>498</v>
          </cell>
          <cell r="BF139">
            <v>512</v>
          </cell>
          <cell r="BG139">
            <v>102.81124497991966</v>
          </cell>
          <cell r="BH139">
            <v>637</v>
          </cell>
          <cell r="BI139">
            <v>651</v>
          </cell>
          <cell r="BJ139">
            <v>102.19780219780219</v>
          </cell>
        </row>
        <row r="140">
          <cell r="A140" t="str">
            <v>55</v>
          </cell>
          <cell r="B140" t="str">
            <v>Реконструкция радиорелейного канала связи Жердевка-Уварово-Мучкап</v>
          </cell>
          <cell r="C140">
            <v>2009</v>
          </cell>
          <cell r="D140">
            <v>2010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>м</v>
          </cell>
          <cell r="J140" t="str">
            <v>да</v>
          </cell>
          <cell r="K140">
            <v>95</v>
          </cell>
          <cell r="L140">
            <v>1011</v>
          </cell>
          <cell r="M140">
            <v>2</v>
          </cell>
          <cell r="N140">
            <v>3.08</v>
          </cell>
          <cell r="O140">
            <v>486</v>
          </cell>
          <cell r="P140">
            <v>87.47999999999999</v>
          </cell>
          <cell r="Q140">
            <v>398</v>
          </cell>
          <cell r="R140">
            <v>88</v>
          </cell>
          <cell r="S140">
            <v>0</v>
          </cell>
          <cell r="T140">
            <v>486</v>
          </cell>
          <cell r="U140">
            <v>486</v>
          </cell>
          <cell r="V140">
            <v>486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486</v>
          </cell>
          <cell r="AC140">
            <v>486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486</v>
          </cell>
          <cell r="AV140">
            <v>535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486</v>
          </cell>
          <cell r="BD140">
            <v>535</v>
          </cell>
          <cell r="BE140">
            <v>486</v>
          </cell>
          <cell r="BF140">
            <v>535</v>
          </cell>
          <cell r="BG140">
            <v>110.08230452674897</v>
          </cell>
          <cell r="BH140">
            <v>0</v>
          </cell>
          <cell r="BI140">
            <v>0</v>
          </cell>
          <cell r="BJ140" t="e">
            <v>#DIV/0!</v>
          </cell>
        </row>
        <row r="141">
          <cell r="A141" t="str">
            <v>56</v>
          </cell>
          <cell r="B141" t="str">
            <v xml:space="preserve">Модернизация систем регистрации диспетчерских переговоров </v>
          </cell>
          <cell r="C141">
            <v>2009</v>
          </cell>
          <cell r="D141">
            <v>2010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>м</v>
          </cell>
          <cell r="J141" t="str">
            <v>да</v>
          </cell>
          <cell r="K141">
            <v>183</v>
          </cell>
          <cell r="L141">
            <v>7356</v>
          </cell>
          <cell r="M141">
            <v>1</v>
          </cell>
          <cell r="N141">
            <v>5.9</v>
          </cell>
          <cell r="O141">
            <v>4342</v>
          </cell>
          <cell r="P141">
            <v>781.56</v>
          </cell>
          <cell r="Q141">
            <v>3587</v>
          </cell>
          <cell r="R141">
            <v>425</v>
          </cell>
          <cell r="S141">
            <v>0</v>
          </cell>
          <cell r="T141">
            <v>4342</v>
          </cell>
          <cell r="U141">
            <v>4342</v>
          </cell>
          <cell r="V141">
            <v>4342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4342</v>
          </cell>
          <cell r="AC141">
            <v>4342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4342</v>
          </cell>
          <cell r="AV141">
            <v>250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4342</v>
          </cell>
          <cell r="BD141">
            <v>250</v>
          </cell>
          <cell r="BE141">
            <v>4342</v>
          </cell>
          <cell r="BF141">
            <v>250</v>
          </cell>
          <cell r="BG141">
            <v>5.7577153385536626</v>
          </cell>
          <cell r="BH141">
            <v>0</v>
          </cell>
          <cell r="BI141">
            <v>0</v>
          </cell>
          <cell r="BJ141" t="e">
            <v>#DIV/0!</v>
          </cell>
        </row>
        <row r="142">
          <cell r="A142" t="str">
            <v>57</v>
          </cell>
          <cell r="B142" t="str">
            <v>Организация каналов связи Тамбов-Жердевка</v>
          </cell>
          <cell r="C142">
            <v>2008</v>
          </cell>
          <cell r="D142">
            <v>2012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 t="str">
            <v>м</v>
          </cell>
          <cell r="J142" t="str">
            <v>да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11750</v>
          </cell>
          <cell r="P142">
            <v>201.42</v>
          </cell>
          <cell r="Q142">
            <v>8163</v>
          </cell>
          <cell r="R142">
            <v>1220</v>
          </cell>
          <cell r="S142">
            <v>919</v>
          </cell>
          <cell r="T142">
            <v>10831</v>
          </cell>
          <cell r="U142">
            <v>1119</v>
          </cell>
          <cell r="V142">
            <v>1119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1119</v>
          </cell>
          <cell r="AC142">
            <v>1119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1119</v>
          </cell>
          <cell r="AV142">
            <v>759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1119</v>
          </cell>
          <cell r="BD142">
            <v>759</v>
          </cell>
          <cell r="BE142">
            <v>1119</v>
          </cell>
          <cell r="BF142">
            <v>759</v>
          </cell>
          <cell r="BG142">
            <v>67.828418230563003</v>
          </cell>
          <cell r="BH142">
            <v>0</v>
          </cell>
          <cell r="BI142">
            <v>0</v>
          </cell>
          <cell r="BJ142" t="e">
            <v>#DIV/0!</v>
          </cell>
        </row>
        <row r="143">
          <cell r="A143" t="str">
            <v>58</v>
          </cell>
          <cell r="B143" t="str">
            <v>Телемеханизация ПС Малиновская</v>
          </cell>
          <cell r="C143">
            <v>2008</v>
          </cell>
          <cell r="D143">
            <v>2009</v>
          </cell>
          <cell r="E143">
            <v>12.09</v>
          </cell>
          <cell r="F143">
            <v>0</v>
          </cell>
          <cell r="G143">
            <v>0</v>
          </cell>
          <cell r="H143">
            <v>0</v>
          </cell>
          <cell r="I143" t="str">
            <v>м</v>
          </cell>
          <cell r="J143" t="str">
            <v>да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1747</v>
          </cell>
          <cell r="P143">
            <v>19.98</v>
          </cell>
          <cell r="Q143">
            <v>763</v>
          </cell>
          <cell r="R143">
            <v>736</v>
          </cell>
          <cell r="S143">
            <v>1636</v>
          </cell>
          <cell r="T143">
            <v>111</v>
          </cell>
          <cell r="U143">
            <v>111</v>
          </cell>
          <cell r="V143">
            <v>111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111</v>
          </cell>
          <cell r="AC143">
            <v>111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111</v>
          </cell>
          <cell r="AV143">
            <v>116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111</v>
          </cell>
          <cell r="BD143">
            <v>116</v>
          </cell>
          <cell r="BE143">
            <v>111</v>
          </cell>
          <cell r="BF143">
            <v>116</v>
          </cell>
          <cell r="BG143">
            <v>104.5045045045045</v>
          </cell>
          <cell r="BH143">
            <v>1731</v>
          </cell>
          <cell r="BI143">
            <v>1736</v>
          </cell>
          <cell r="BJ143">
            <v>100.28885037550548</v>
          </cell>
        </row>
        <row r="144">
          <cell r="A144" t="str">
            <v>59</v>
          </cell>
          <cell r="B144" t="str">
            <v xml:space="preserve">Моршанская АТС </v>
          </cell>
          <cell r="C144">
            <v>2007</v>
          </cell>
          <cell r="D144">
            <v>2009</v>
          </cell>
          <cell r="E144">
            <v>8.09</v>
          </cell>
          <cell r="F144">
            <v>0</v>
          </cell>
          <cell r="G144">
            <v>0</v>
          </cell>
          <cell r="H144">
            <v>0</v>
          </cell>
          <cell r="I144" t="str">
            <v>м</v>
          </cell>
          <cell r="J144" t="str">
            <v>да</v>
          </cell>
          <cell r="K144">
            <v>9.08</v>
          </cell>
          <cell r="L144">
            <v>-569</v>
          </cell>
          <cell r="M144">
            <v>4</v>
          </cell>
          <cell r="N144">
            <v>0.76</v>
          </cell>
          <cell r="O144">
            <v>2398</v>
          </cell>
          <cell r="P144">
            <v>0</v>
          </cell>
          <cell r="Q144">
            <v>1873</v>
          </cell>
          <cell r="R144">
            <v>510</v>
          </cell>
          <cell r="S144">
            <v>2398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 t="e">
            <v>#DIV/0!</v>
          </cell>
          <cell r="BH144">
            <v>2398</v>
          </cell>
          <cell r="BI144">
            <v>2398</v>
          </cell>
          <cell r="BJ144">
            <v>100</v>
          </cell>
        </row>
        <row r="145">
          <cell r="A145" t="str">
            <v>60</v>
          </cell>
          <cell r="B145" t="str">
            <v>Телемеханизация Сосновского РЭС</v>
          </cell>
          <cell r="C145">
            <v>2007</v>
          </cell>
          <cell r="D145">
            <v>2009</v>
          </cell>
          <cell r="E145">
            <v>12.09</v>
          </cell>
          <cell r="F145">
            <v>0</v>
          </cell>
          <cell r="G145">
            <v>0</v>
          </cell>
          <cell r="H145">
            <v>0</v>
          </cell>
          <cell r="I145" t="str">
            <v>м</v>
          </cell>
          <cell r="J145" t="str">
            <v>да</v>
          </cell>
          <cell r="K145">
            <v>9.08</v>
          </cell>
          <cell r="L145">
            <v>-481</v>
          </cell>
          <cell r="M145">
            <v>4</v>
          </cell>
          <cell r="N145">
            <v>0.76</v>
          </cell>
          <cell r="O145">
            <v>2029</v>
          </cell>
          <cell r="P145">
            <v>0</v>
          </cell>
          <cell r="Q145">
            <v>1331</v>
          </cell>
          <cell r="R145">
            <v>467</v>
          </cell>
          <cell r="S145">
            <v>2029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 t="e">
            <v>#DIV/0!</v>
          </cell>
          <cell r="BH145">
            <v>2029</v>
          </cell>
          <cell r="BI145">
            <v>2029</v>
          </cell>
          <cell r="BJ145">
            <v>100</v>
          </cell>
        </row>
        <row r="146">
          <cell r="A146" t="str">
            <v>61</v>
          </cell>
          <cell r="B146" t="str">
            <v>Реконструкция внешнего электроснабжения здания управления "Тамбовэнерго"</v>
          </cell>
          <cell r="C146">
            <v>2009</v>
          </cell>
          <cell r="D146">
            <v>2011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>м</v>
          </cell>
          <cell r="J146" t="str">
            <v>да</v>
          </cell>
          <cell r="K146">
            <v>4.63</v>
          </cell>
          <cell r="L146">
            <v>-2020</v>
          </cell>
          <cell r="M146">
            <v>18</v>
          </cell>
          <cell r="N146">
            <v>0.21</v>
          </cell>
          <cell r="O146">
            <v>2562</v>
          </cell>
          <cell r="P146">
            <v>75.599999999999994</v>
          </cell>
          <cell r="Q146">
            <v>1500</v>
          </cell>
          <cell r="R146">
            <v>642</v>
          </cell>
          <cell r="S146">
            <v>0</v>
          </cell>
          <cell r="T146">
            <v>2562</v>
          </cell>
          <cell r="U146">
            <v>420</v>
          </cell>
          <cell r="V146">
            <v>420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420</v>
          </cell>
          <cell r="AC146">
            <v>420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420</v>
          </cell>
          <cell r="AV146">
            <v>660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420</v>
          </cell>
          <cell r="BD146">
            <v>660</v>
          </cell>
          <cell r="BE146">
            <v>420</v>
          </cell>
          <cell r="BF146">
            <v>660</v>
          </cell>
          <cell r="BG146">
            <v>157.14285714285714</v>
          </cell>
          <cell r="BH146">
            <v>0</v>
          </cell>
          <cell r="BI146">
            <v>0</v>
          </cell>
          <cell r="BJ146" t="e">
            <v>#DIV/0!</v>
          </cell>
        </row>
        <row r="147">
          <cell r="A147" t="str">
            <v>62</v>
          </cell>
          <cell r="B147" t="str">
            <v>Пожарно-охранная сигнализация</v>
          </cell>
          <cell r="C147">
            <v>2008</v>
          </cell>
          <cell r="D147">
            <v>2009</v>
          </cell>
          <cell r="E147">
            <v>12.09</v>
          </cell>
          <cell r="F147">
            <v>0</v>
          </cell>
          <cell r="G147">
            <v>0</v>
          </cell>
          <cell r="H147">
            <v>0</v>
          </cell>
          <cell r="I147" t="str">
            <v>м</v>
          </cell>
          <cell r="J147" t="str">
            <v>да</v>
          </cell>
          <cell r="K147">
            <v>37</v>
          </cell>
          <cell r="L147">
            <v>736</v>
          </cell>
          <cell r="M147">
            <v>3</v>
          </cell>
          <cell r="N147">
            <v>1.74</v>
          </cell>
          <cell r="O147">
            <v>495</v>
          </cell>
          <cell r="P147">
            <v>89.1</v>
          </cell>
          <cell r="Q147">
            <v>0</v>
          </cell>
          <cell r="R147">
            <v>495</v>
          </cell>
          <cell r="S147">
            <v>0</v>
          </cell>
          <cell r="T147">
            <v>495</v>
          </cell>
          <cell r="U147">
            <v>495</v>
          </cell>
          <cell r="V147">
            <v>495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495</v>
          </cell>
          <cell r="AC147">
            <v>495</v>
          </cell>
          <cell r="AU147">
            <v>495</v>
          </cell>
          <cell r="AV147">
            <v>758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495</v>
          </cell>
          <cell r="BD147">
            <v>758</v>
          </cell>
          <cell r="BE147">
            <v>495</v>
          </cell>
          <cell r="BF147">
            <v>758</v>
          </cell>
          <cell r="BG147">
            <v>153.13131313131314</v>
          </cell>
          <cell r="BH147">
            <v>915</v>
          </cell>
          <cell r="BI147">
            <v>716</v>
          </cell>
          <cell r="BJ147">
            <v>78.251366120218577</v>
          </cell>
        </row>
        <row r="148">
          <cell r="A148" t="str">
            <v>63</v>
          </cell>
          <cell r="B148" t="str">
            <v>Реконструкция теплоснабжения базы ПО ТЭС</v>
          </cell>
          <cell r="C148">
            <v>2009</v>
          </cell>
          <cell r="D148">
            <v>2011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>м</v>
          </cell>
          <cell r="J148" t="str">
            <v>да</v>
          </cell>
          <cell r="K148">
            <v>26</v>
          </cell>
          <cell r="L148">
            <v>229</v>
          </cell>
          <cell r="M148">
            <v>5</v>
          </cell>
          <cell r="N148">
            <v>1</v>
          </cell>
          <cell r="O148">
            <v>1644</v>
          </cell>
          <cell r="P148">
            <v>32.94</v>
          </cell>
          <cell r="Q148">
            <v>0</v>
          </cell>
          <cell r="R148">
            <v>1471</v>
          </cell>
          <cell r="S148">
            <v>0</v>
          </cell>
          <cell r="T148">
            <v>1644</v>
          </cell>
          <cell r="U148">
            <v>183</v>
          </cell>
          <cell r="V148">
            <v>183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183</v>
          </cell>
          <cell r="AC148">
            <v>183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183</v>
          </cell>
          <cell r="AV148">
            <v>183</v>
          </cell>
          <cell r="AW148">
            <v>0</v>
          </cell>
          <cell r="AX148">
            <v>0</v>
          </cell>
          <cell r="AY148">
            <v>183</v>
          </cell>
          <cell r="AZ148">
            <v>183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183</v>
          </cell>
          <cell r="BF148">
            <v>183</v>
          </cell>
          <cell r="BG148">
            <v>100</v>
          </cell>
          <cell r="BH148">
            <v>0</v>
          </cell>
          <cell r="BI148">
            <v>0</v>
          </cell>
          <cell r="BJ148" t="e">
            <v>#DIV/0!</v>
          </cell>
        </row>
        <row r="149">
          <cell r="A149" t="str">
            <v>4.1.1.1.5</v>
          </cell>
          <cell r="B149" t="str">
            <v>Оборудование, не входящее в сметы строек, в.т.ч.:</v>
          </cell>
          <cell r="E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2492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13847</v>
          </cell>
          <cell r="V149">
            <v>13847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13847</v>
          </cell>
          <cell r="AC149">
            <v>13847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13847</v>
          </cell>
          <cell r="AV149">
            <v>14720</v>
          </cell>
          <cell r="AW149">
            <v>96</v>
          </cell>
          <cell r="AX149">
            <v>96</v>
          </cell>
          <cell r="AY149">
            <v>636</v>
          </cell>
          <cell r="AZ149">
            <v>636</v>
          </cell>
          <cell r="BA149">
            <v>5812</v>
          </cell>
          <cell r="BB149">
            <v>4173</v>
          </cell>
          <cell r="BC149">
            <v>7303</v>
          </cell>
          <cell r="BD149">
            <v>9815</v>
          </cell>
          <cell r="BE149">
            <v>13847</v>
          </cell>
          <cell r="BF149">
            <v>14720</v>
          </cell>
          <cell r="BG149">
            <v>106.30461471798947</v>
          </cell>
          <cell r="BH149">
            <v>16401</v>
          </cell>
          <cell r="BI149">
            <v>17904</v>
          </cell>
          <cell r="BJ149">
            <v>109.16407536125845</v>
          </cell>
        </row>
        <row r="150">
          <cell r="A150" t="str">
            <v>64</v>
          </cell>
          <cell r="B150" t="str">
            <v>Оборудование, не входящее в сметы строек</v>
          </cell>
          <cell r="C150">
            <v>2009</v>
          </cell>
          <cell r="D150">
            <v>2009</v>
          </cell>
          <cell r="E150">
            <v>2009</v>
          </cell>
          <cell r="F150">
            <v>0</v>
          </cell>
          <cell r="G150">
            <v>0</v>
          </cell>
          <cell r="H150">
            <v>0</v>
          </cell>
          <cell r="I150" t="str">
            <v>м</v>
          </cell>
          <cell r="J150" t="str">
            <v>да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2492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13847</v>
          </cell>
          <cell r="V150">
            <v>13847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13847</v>
          </cell>
          <cell r="AC150">
            <v>13847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13847</v>
          </cell>
          <cell r="AV150">
            <v>14720</v>
          </cell>
          <cell r="AW150">
            <v>96</v>
          </cell>
          <cell r="AX150">
            <v>96</v>
          </cell>
          <cell r="AY150">
            <v>636</v>
          </cell>
          <cell r="AZ150">
            <v>636</v>
          </cell>
          <cell r="BA150">
            <v>5812</v>
          </cell>
          <cell r="BB150">
            <v>4173</v>
          </cell>
          <cell r="BC150">
            <v>7303</v>
          </cell>
          <cell r="BD150">
            <v>9815</v>
          </cell>
          <cell r="BE150">
            <v>13847</v>
          </cell>
          <cell r="BF150">
            <v>14720</v>
          </cell>
          <cell r="BG150">
            <v>106.30461471798947</v>
          </cell>
          <cell r="BH150">
            <v>16401</v>
          </cell>
          <cell r="BI150">
            <v>17904</v>
          </cell>
          <cell r="BJ150">
            <v>109.16407536125845</v>
          </cell>
        </row>
        <row r="151">
          <cell r="A151" t="str">
            <v>4.1.1.1.6</v>
          </cell>
          <cell r="B151" t="str">
            <v>ПИР для строительства будущих лет, в.т.ч.:</v>
          </cell>
          <cell r="E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765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4250</v>
          </cell>
          <cell r="V151">
            <v>4250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4250</v>
          </cell>
          <cell r="AC151">
            <v>4250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4250</v>
          </cell>
          <cell r="AV151">
            <v>4743</v>
          </cell>
          <cell r="AW151">
            <v>4099</v>
          </cell>
          <cell r="AX151">
            <v>4099</v>
          </cell>
          <cell r="AY151">
            <v>151</v>
          </cell>
          <cell r="AZ151">
            <v>151</v>
          </cell>
          <cell r="BA151">
            <v>0</v>
          </cell>
          <cell r="BB151">
            <v>91</v>
          </cell>
          <cell r="BC151">
            <v>0</v>
          </cell>
          <cell r="BD151">
            <v>402</v>
          </cell>
          <cell r="BE151">
            <v>4250</v>
          </cell>
          <cell r="BF151">
            <v>4743</v>
          </cell>
          <cell r="BG151">
            <v>111.60000000000001</v>
          </cell>
          <cell r="BH151">
            <v>0</v>
          </cell>
          <cell r="BI151">
            <v>0</v>
          </cell>
          <cell r="BJ151" t="e">
            <v>#DIV/0!</v>
          </cell>
        </row>
        <row r="152">
          <cell r="A152" t="str">
            <v>65</v>
          </cell>
          <cell r="B152" t="str">
            <v>ПИР ПС №8 г.Тамбов</v>
          </cell>
          <cell r="C152" t="str">
            <v>2009</v>
          </cell>
          <cell r="D152" t="str">
            <v>2009</v>
          </cell>
          <cell r="E152">
            <v>12.09</v>
          </cell>
          <cell r="F152">
            <v>0</v>
          </cell>
          <cell r="G152">
            <v>0</v>
          </cell>
          <cell r="H152">
            <v>0</v>
          </cell>
          <cell r="I152" t="str">
            <v>м</v>
          </cell>
          <cell r="J152" t="str">
            <v>да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765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4250</v>
          </cell>
          <cell r="V152">
            <v>4250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4250</v>
          </cell>
          <cell r="AC152">
            <v>4250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4250</v>
          </cell>
          <cell r="AV152">
            <v>4743</v>
          </cell>
          <cell r="AW152">
            <v>4099</v>
          </cell>
          <cell r="AX152">
            <v>4099</v>
          </cell>
          <cell r="AY152">
            <v>151</v>
          </cell>
          <cell r="AZ152">
            <v>151</v>
          </cell>
          <cell r="BA152">
            <v>0</v>
          </cell>
          <cell r="BB152">
            <v>91</v>
          </cell>
          <cell r="BC152">
            <v>0</v>
          </cell>
          <cell r="BD152">
            <v>402</v>
          </cell>
          <cell r="BE152">
            <v>4250</v>
          </cell>
          <cell r="BF152">
            <v>4743</v>
          </cell>
          <cell r="BG152">
            <v>111.60000000000001</v>
          </cell>
          <cell r="BH152">
            <v>0</v>
          </cell>
          <cell r="BI152">
            <v>0</v>
          </cell>
          <cell r="BJ152" t="e">
            <v>#DIV/0!</v>
          </cell>
        </row>
        <row r="153">
          <cell r="A153" t="str">
            <v>4.1.1.2</v>
          </cell>
          <cell r="B153" t="str">
            <v>Новое строительство и расширение</v>
          </cell>
          <cell r="C153">
            <v>0</v>
          </cell>
          <cell r="D153">
            <v>0</v>
          </cell>
          <cell r="E153">
            <v>0</v>
          </cell>
          <cell r="F153" t="str">
            <v>5.115/0.63</v>
          </cell>
          <cell r="G153" t="str">
            <v>5.115/1.26</v>
          </cell>
          <cell r="H153" t="str">
            <v>км/МВА</v>
          </cell>
          <cell r="K153">
            <v>0</v>
          </cell>
          <cell r="L153">
            <v>3929</v>
          </cell>
          <cell r="M153">
            <v>0</v>
          </cell>
          <cell r="N153">
            <v>0</v>
          </cell>
          <cell r="O153">
            <v>6164</v>
          </cell>
          <cell r="P153">
            <v>1109.52</v>
          </cell>
          <cell r="Q153">
            <v>2936</v>
          </cell>
          <cell r="R153">
            <v>3228</v>
          </cell>
          <cell r="S153">
            <v>0</v>
          </cell>
          <cell r="T153">
            <v>6164</v>
          </cell>
          <cell r="U153">
            <v>6164</v>
          </cell>
          <cell r="V153">
            <v>6164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6164</v>
          </cell>
          <cell r="AC153">
            <v>6164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6164</v>
          </cell>
          <cell r="AV153">
            <v>3899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6164</v>
          </cell>
          <cell r="BD153">
            <v>3899</v>
          </cell>
          <cell r="BE153">
            <v>6164</v>
          </cell>
          <cell r="BF153">
            <v>3899</v>
          </cell>
          <cell r="BG153">
            <v>204.75184257807445</v>
          </cell>
          <cell r="BH153">
            <v>6164</v>
          </cell>
          <cell r="BI153">
            <v>3899</v>
          </cell>
          <cell r="BJ153">
            <v>204.75184257807445</v>
          </cell>
        </row>
        <row r="154">
          <cell r="A154" t="str">
            <v>4.1.1.2.1</v>
          </cell>
          <cell r="B154" t="str">
            <v>Основные объекты</v>
          </cell>
          <cell r="F154" t="str">
            <v>5.115/0.63</v>
          </cell>
          <cell r="G154" t="str">
            <v>5.115/1.26</v>
          </cell>
          <cell r="H154" t="str">
            <v>км/МВА</v>
          </cell>
          <cell r="K154">
            <v>0</v>
          </cell>
          <cell r="L154">
            <v>3929</v>
          </cell>
          <cell r="M154">
            <v>0</v>
          </cell>
          <cell r="N154">
            <v>0</v>
          </cell>
          <cell r="O154">
            <v>6164</v>
          </cell>
          <cell r="P154">
            <v>1109.52</v>
          </cell>
          <cell r="Q154">
            <v>2936</v>
          </cell>
          <cell r="R154">
            <v>3228</v>
          </cell>
          <cell r="S154">
            <v>0</v>
          </cell>
          <cell r="T154">
            <v>6164</v>
          </cell>
          <cell r="U154">
            <v>6164</v>
          </cell>
          <cell r="V154">
            <v>6164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6164</v>
          </cell>
          <cell r="AC154">
            <v>6164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6164</v>
          </cell>
          <cell r="AV154">
            <v>3899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6164</v>
          </cell>
          <cell r="BD154">
            <v>3899</v>
          </cell>
          <cell r="BE154">
            <v>6164</v>
          </cell>
          <cell r="BF154">
            <v>3899</v>
          </cell>
          <cell r="BG154">
            <v>204.75184257807445</v>
          </cell>
          <cell r="BH154">
            <v>6164</v>
          </cell>
          <cell r="BI154">
            <v>3899</v>
          </cell>
          <cell r="BJ154">
            <v>204.75184257807445</v>
          </cell>
        </row>
        <row r="155">
          <cell r="B155" t="str">
            <v xml:space="preserve">            Электрические линии, в т.ч.</v>
          </cell>
          <cell r="C155">
            <v>0</v>
          </cell>
          <cell r="D155">
            <v>0</v>
          </cell>
          <cell r="E155">
            <v>0</v>
          </cell>
          <cell r="F155">
            <v>5.1150000000000002</v>
          </cell>
          <cell r="G155">
            <v>5.1150000000000002</v>
          </cell>
          <cell r="H155" t="str">
            <v>км</v>
          </cell>
          <cell r="K155">
            <v>0</v>
          </cell>
          <cell r="L155">
            <v>4049</v>
          </cell>
          <cell r="M155">
            <v>0</v>
          </cell>
          <cell r="N155">
            <v>0</v>
          </cell>
          <cell r="O155">
            <v>2958</v>
          </cell>
          <cell r="P155">
            <v>532.44000000000005</v>
          </cell>
          <cell r="Q155">
            <v>0</v>
          </cell>
          <cell r="R155">
            <v>2958</v>
          </cell>
          <cell r="S155">
            <v>0</v>
          </cell>
          <cell r="T155">
            <v>2958</v>
          </cell>
          <cell r="U155">
            <v>2958</v>
          </cell>
          <cell r="V155">
            <v>2958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2958</v>
          </cell>
          <cell r="AC155">
            <v>2958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2958</v>
          </cell>
          <cell r="AV155">
            <v>2397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2958</v>
          </cell>
          <cell r="BD155">
            <v>2397</v>
          </cell>
          <cell r="BE155">
            <v>2958</v>
          </cell>
          <cell r="BF155">
            <v>2397</v>
          </cell>
          <cell r="BG155">
            <v>157.90218568474944</v>
          </cell>
          <cell r="BH155">
            <v>2958</v>
          </cell>
          <cell r="BI155">
            <v>2397</v>
          </cell>
          <cell r="BJ155">
            <v>157.90218568474944</v>
          </cell>
        </row>
        <row r="156">
          <cell r="B156" t="str">
            <v xml:space="preserve">              воздушные линии, в т.ч.</v>
          </cell>
          <cell r="C156">
            <v>0</v>
          </cell>
          <cell r="D156">
            <v>0</v>
          </cell>
          <cell r="E156">
            <v>0</v>
          </cell>
          <cell r="F156">
            <v>5.093</v>
          </cell>
          <cell r="G156">
            <v>5.093</v>
          </cell>
          <cell r="H156" t="str">
            <v>км</v>
          </cell>
          <cell r="K156">
            <v>0</v>
          </cell>
          <cell r="L156">
            <v>4009</v>
          </cell>
          <cell r="M156">
            <v>0</v>
          </cell>
          <cell r="N156">
            <v>0</v>
          </cell>
          <cell r="O156">
            <v>2902</v>
          </cell>
          <cell r="P156">
            <v>522.36</v>
          </cell>
          <cell r="Q156">
            <v>0</v>
          </cell>
          <cell r="R156">
            <v>2902</v>
          </cell>
          <cell r="S156">
            <v>0</v>
          </cell>
          <cell r="T156">
            <v>2902</v>
          </cell>
          <cell r="U156">
            <v>2902</v>
          </cell>
          <cell r="V156">
            <v>2902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2902</v>
          </cell>
          <cell r="AC156">
            <v>2902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2902</v>
          </cell>
          <cell r="AV156">
            <v>2354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2902</v>
          </cell>
          <cell r="BD156">
            <v>2354</v>
          </cell>
          <cell r="BE156">
            <v>2902</v>
          </cell>
          <cell r="BF156">
            <v>2354</v>
          </cell>
          <cell r="BG156">
            <v>81.116471399035149</v>
          </cell>
          <cell r="BH156">
            <v>2902</v>
          </cell>
          <cell r="BI156">
            <v>2354</v>
          </cell>
          <cell r="BJ156">
            <v>81.116471399035149</v>
          </cell>
        </row>
        <row r="157">
          <cell r="B157" t="str">
            <v xml:space="preserve">                   ВЛЭП 1-20 кВ (СН2)</v>
          </cell>
          <cell r="C157">
            <v>0</v>
          </cell>
          <cell r="D157">
            <v>0</v>
          </cell>
          <cell r="E157">
            <v>0</v>
          </cell>
          <cell r="F157">
            <v>5.093</v>
          </cell>
          <cell r="G157">
            <v>5.093</v>
          </cell>
          <cell r="H157" t="str">
            <v>км</v>
          </cell>
          <cell r="K157">
            <v>0</v>
          </cell>
          <cell r="L157">
            <v>4009</v>
          </cell>
          <cell r="M157">
            <v>0</v>
          </cell>
          <cell r="N157">
            <v>0</v>
          </cell>
          <cell r="O157">
            <v>2902</v>
          </cell>
          <cell r="P157">
            <v>522.36</v>
          </cell>
          <cell r="Q157">
            <v>0</v>
          </cell>
          <cell r="R157">
            <v>2902</v>
          </cell>
          <cell r="S157">
            <v>0</v>
          </cell>
          <cell r="T157">
            <v>2902</v>
          </cell>
          <cell r="U157">
            <v>2902</v>
          </cell>
          <cell r="V157">
            <v>2902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2902</v>
          </cell>
          <cell r="AC157">
            <v>2902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2902</v>
          </cell>
          <cell r="AV157">
            <v>2354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2902</v>
          </cell>
          <cell r="BD157">
            <v>2354</v>
          </cell>
          <cell r="BE157">
            <v>2902</v>
          </cell>
          <cell r="BF157">
            <v>2354</v>
          </cell>
          <cell r="BG157">
            <v>81.116471399035149</v>
          </cell>
          <cell r="BH157">
            <v>2902</v>
          </cell>
          <cell r="BI157">
            <v>2354</v>
          </cell>
          <cell r="BJ157">
            <v>81.116471399035149</v>
          </cell>
        </row>
        <row r="158">
          <cell r="A158">
            <v>66</v>
          </cell>
          <cell r="B158" t="str">
            <v>Строительство  ВЛ-10кВ с. Стрельцы Тамбовского района</v>
          </cell>
          <cell r="C158">
            <v>2009</v>
          </cell>
          <cell r="D158">
            <v>2009</v>
          </cell>
          <cell r="E158">
            <v>12.09</v>
          </cell>
          <cell r="F158">
            <v>5.093</v>
          </cell>
          <cell r="G158">
            <v>5.093</v>
          </cell>
          <cell r="H158" t="str">
            <v>км</v>
          </cell>
          <cell r="I158" t="str">
            <v>м</v>
          </cell>
          <cell r="J158" t="str">
            <v>да</v>
          </cell>
          <cell r="K158">
            <v>49</v>
          </cell>
          <cell r="L158">
            <v>4009</v>
          </cell>
          <cell r="M158">
            <v>3</v>
          </cell>
          <cell r="N158">
            <v>2.38</v>
          </cell>
          <cell r="O158">
            <v>2902</v>
          </cell>
          <cell r="P158">
            <v>522.36</v>
          </cell>
          <cell r="Q158">
            <v>0</v>
          </cell>
          <cell r="R158">
            <v>2902</v>
          </cell>
          <cell r="T158">
            <v>2902</v>
          </cell>
          <cell r="U158">
            <v>2902</v>
          </cell>
          <cell r="V158">
            <v>2902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2902</v>
          </cell>
          <cell r="AC158">
            <v>2902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2902</v>
          </cell>
          <cell r="AV158">
            <v>2354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2902</v>
          </cell>
          <cell r="BD158">
            <v>2354</v>
          </cell>
          <cell r="BE158">
            <v>2902</v>
          </cell>
          <cell r="BF158">
            <v>2354</v>
          </cell>
          <cell r="BG158">
            <v>81.116471399035149</v>
          </cell>
          <cell r="BH158">
            <v>2902</v>
          </cell>
          <cell r="BI158">
            <v>2354</v>
          </cell>
          <cell r="BJ158">
            <v>81.116471399035149</v>
          </cell>
        </row>
        <row r="159">
          <cell r="B159" t="str">
            <v xml:space="preserve">              кабельные линии, в т.ч.</v>
          </cell>
          <cell r="F159">
            <v>2.1999999999999999E-2</v>
          </cell>
          <cell r="G159">
            <v>2.1999999999999999E-2</v>
          </cell>
          <cell r="H159" t="str">
            <v>км</v>
          </cell>
          <cell r="K159">
            <v>0</v>
          </cell>
          <cell r="L159">
            <v>40</v>
          </cell>
          <cell r="M159">
            <v>0</v>
          </cell>
          <cell r="N159">
            <v>0</v>
          </cell>
          <cell r="O159">
            <v>56</v>
          </cell>
          <cell r="P159">
            <v>10.08</v>
          </cell>
          <cell r="Q159">
            <v>0</v>
          </cell>
          <cell r="R159">
            <v>56</v>
          </cell>
          <cell r="S159">
            <v>0</v>
          </cell>
          <cell r="T159">
            <v>56</v>
          </cell>
          <cell r="U159">
            <v>56</v>
          </cell>
          <cell r="V159">
            <v>56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56</v>
          </cell>
          <cell r="AC159">
            <v>56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56</v>
          </cell>
          <cell r="AV159">
            <v>43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56</v>
          </cell>
          <cell r="BD159">
            <v>43</v>
          </cell>
          <cell r="BE159">
            <v>56</v>
          </cell>
          <cell r="BF159">
            <v>43</v>
          </cell>
          <cell r="BG159">
            <v>76.785714285714292</v>
          </cell>
          <cell r="BH159">
            <v>56</v>
          </cell>
          <cell r="BI159">
            <v>43</v>
          </cell>
          <cell r="BJ159">
            <v>76.785714285714292</v>
          </cell>
        </row>
        <row r="160">
          <cell r="A160">
            <v>67</v>
          </cell>
          <cell r="B160" t="str">
            <v xml:space="preserve">Строительство КЛ-10 кВ по Тамбовской области </v>
          </cell>
          <cell r="C160">
            <v>2009</v>
          </cell>
          <cell r="D160">
            <v>2009</v>
          </cell>
          <cell r="E160">
            <v>12.09</v>
          </cell>
          <cell r="F160">
            <v>2.1999999999999999E-2</v>
          </cell>
          <cell r="G160">
            <v>2.1999999999999999E-2</v>
          </cell>
          <cell r="H160" t="str">
            <v>км</v>
          </cell>
          <cell r="I160" t="str">
            <v>м</v>
          </cell>
          <cell r="J160" t="str">
            <v>да</v>
          </cell>
          <cell r="K160">
            <v>36</v>
          </cell>
          <cell r="L160">
            <v>40</v>
          </cell>
          <cell r="M160">
            <v>4</v>
          </cell>
          <cell r="N160">
            <v>1.72</v>
          </cell>
          <cell r="O160">
            <v>56</v>
          </cell>
          <cell r="P160">
            <v>10.08</v>
          </cell>
          <cell r="Q160">
            <v>0</v>
          </cell>
          <cell r="R160">
            <v>56</v>
          </cell>
          <cell r="S160">
            <v>0</v>
          </cell>
          <cell r="T160">
            <v>56</v>
          </cell>
          <cell r="U160">
            <v>56</v>
          </cell>
          <cell r="V160">
            <v>56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56</v>
          </cell>
          <cell r="AC160">
            <v>56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56</v>
          </cell>
          <cell r="AV160">
            <v>43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56</v>
          </cell>
          <cell r="BD160">
            <v>43</v>
          </cell>
          <cell r="BE160">
            <v>56</v>
          </cell>
          <cell r="BF160">
            <v>43</v>
          </cell>
          <cell r="BG160">
            <v>76.785714285714292</v>
          </cell>
          <cell r="BH160">
            <v>56</v>
          </cell>
          <cell r="BI160">
            <v>43</v>
          </cell>
          <cell r="BJ160">
            <v>76.785714285714292</v>
          </cell>
        </row>
        <row r="161">
          <cell r="B161" t="str">
            <v xml:space="preserve">            Подстанции, в т. ч.</v>
          </cell>
          <cell r="C161">
            <v>0</v>
          </cell>
          <cell r="D161">
            <v>0</v>
          </cell>
          <cell r="E161">
            <v>0</v>
          </cell>
          <cell r="F161">
            <v>0.63</v>
          </cell>
          <cell r="G161">
            <v>1.26</v>
          </cell>
          <cell r="H161" t="str">
            <v>МВА</v>
          </cell>
          <cell r="K161">
            <v>0</v>
          </cell>
          <cell r="L161">
            <v>-120</v>
          </cell>
          <cell r="M161">
            <v>0</v>
          </cell>
          <cell r="N161">
            <v>0</v>
          </cell>
          <cell r="O161">
            <v>3206</v>
          </cell>
          <cell r="P161">
            <v>577.07999999999993</v>
          </cell>
          <cell r="Q161">
            <v>2936</v>
          </cell>
          <cell r="R161">
            <v>270</v>
          </cell>
          <cell r="S161">
            <v>0</v>
          </cell>
          <cell r="T161">
            <v>3206</v>
          </cell>
          <cell r="U161">
            <v>3206</v>
          </cell>
          <cell r="V161">
            <v>3206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3206</v>
          </cell>
          <cell r="AC161">
            <v>3206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3206</v>
          </cell>
          <cell r="AV161">
            <v>1502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3206</v>
          </cell>
          <cell r="BD161">
            <v>1502</v>
          </cell>
          <cell r="BE161">
            <v>3206</v>
          </cell>
          <cell r="BF161">
            <v>1502</v>
          </cell>
          <cell r="BG161">
            <v>46.849656893325012</v>
          </cell>
          <cell r="BH161">
            <v>3206</v>
          </cell>
          <cell r="BI161">
            <v>1502</v>
          </cell>
          <cell r="BJ161">
            <v>46.849656893325012</v>
          </cell>
        </row>
        <row r="162">
          <cell r="B162" t="str">
            <v xml:space="preserve">                Уровень входящего напряжения СН2</v>
          </cell>
          <cell r="C162">
            <v>0</v>
          </cell>
          <cell r="D162">
            <v>0</v>
          </cell>
          <cell r="E162">
            <v>0</v>
          </cell>
          <cell r="F162">
            <v>0.63</v>
          </cell>
          <cell r="G162">
            <v>1.26</v>
          </cell>
          <cell r="H162" t="str">
            <v>МВА</v>
          </cell>
          <cell r="K162">
            <v>0</v>
          </cell>
          <cell r="L162">
            <v>-120</v>
          </cell>
          <cell r="M162">
            <v>0</v>
          </cell>
          <cell r="N162">
            <v>0</v>
          </cell>
          <cell r="O162">
            <v>3206</v>
          </cell>
          <cell r="P162">
            <v>577.07999999999993</v>
          </cell>
          <cell r="Q162">
            <v>2936</v>
          </cell>
          <cell r="R162">
            <v>270</v>
          </cell>
          <cell r="S162">
            <v>0</v>
          </cell>
          <cell r="T162">
            <v>3206</v>
          </cell>
          <cell r="U162">
            <v>3206</v>
          </cell>
          <cell r="V162">
            <v>3206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3206</v>
          </cell>
          <cell r="AC162">
            <v>3206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3206</v>
          </cell>
          <cell r="AV162">
            <v>1502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3206</v>
          </cell>
          <cell r="BD162">
            <v>1502</v>
          </cell>
          <cell r="BE162">
            <v>3206</v>
          </cell>
          <cell r="BF162">
            <v>1502</v>
          </cell>
          <cell r="BG162">
            <v>46.849656893325012</v>
          </cell>
          <cell r="BH162">
            <v>3206</v>
          </cell>
          <cell r="BI162">
            <v>1502</v>
          </cell>
          <cell r="BJ162">
            <v>46.849656893325012</v>
          </cell>
        </row>
        <row r="163">
          <cell r="A163">
            <v>68</v>
          </cell>
          <cell r="B163" t="str">
            <v>Строительство КТП-10/0.4 кВ с. Стрельцы Тамбовского района</v>
          </cell>
          <cell r="C163">
            <v>2009</v>
          </cell>
          <cell r="D163">
            <v>2009</v>
          </cell>
          <cell r="E163">
            <v>12.09</v>
          </cell>
          <cell r="F163">
            <v>0.63</v>
          </cell>
          <cell r="G163">
            <v>1.26</v>
          </cell>
          <cell r="H163" t="str">
            <v>МВА</v>
          </cell>
          <cell r="I163" t="str">
            <v>м</v>
          </cell>
          <cell r="J163" t="str">
            <v>да</v>
          </cell>
          <cell r="K163">
            <v>22</v>
          </cell>
          <cell r="L163">
            <v>-120</v>
          </cell>
          <cell r="M163">
            <v>6</v>
          </cell>
          <cell r="N163">
            <v>0.96</v>
          </cell>
          <cell r="O163">
            <v>3206</v>
          </cell>
          <cell r="P163">
            <v>577.07999999999993</v>
          </cell>
          <cell r="Q163">
            <v>2936</v>
          </cell>
          <cell r="R163">
            <v>270</v>
          </cell>
          <cell r="T163">
            <v>3206</v>
          </cell>
          <cell r="U163">
            <v>3206</v>
          </cell>
          <cell r="V163">
            <v>3206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3206</v>
          </cell>
          <cell r="AC163">
            <v>3206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3206</v>
          </cell>
          <cell r="AV163">
            <v>1502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3206</v>
          </cell>
          <cell r="BD163">
            <v>1502</v>
          </cell>
          <cell r="BE163">
            <v>3206</v>
          </cell>
          <cell r="BF163">
            <v>1502</v>
          </cell>
          <cell r="BG163">
            <v>46.849656893325012</v>
          </cell>
          <cell r="BH163">
            <v>3206</v>
          </cell>
          <cell r="BI163">
            <v>1502</v>
          </cell>
          <cell r="BJ163">
            <v>46.849656893325012</v>
          </cell>
        </row>
        <row r="164">
          <cell r="A164" t="str">
            <v>4.1.2.</v>
          </cell>
          <cell r="B164" t="str">
            <v>Приобретение объектов основных средств</v>
          </cell>
        </row>
        <row r="165">
          <cell r="A165" t="str">
            <v>69</v>
          </cell>
          <cell r="B165" t="str">
            <v>Приобретение КТП 116кВА-400кВА и ВЛ-0,4кВ, расположенных по адресу: Тамбовская область, Сосновский район, пос. Рабочий (соглашение  об отступном)</v>
          </cell>
        </row>
        <row r="166">
          <cell r="A166" t="str">
            <v>70</v>
          </cell>
          <cell r="B166" t="str">
            <v>Приобретение ВЛИ-0,4кВ, протяженностью 0,15 км, расположенной по адресу: Тамбовская обл., Мичуринский район, с. Заворонежское, ул. Садовая.</v>
          </cell>
        </row>
        <row r="167">
          <cell r="A167" t="str">
            <v>71</v>
          </cell>
          <cell r="B167" t="str">
            <v>Приобретение КТП 10/0,4кВ №К-206, ВЛ 10 кВ фидер №2 от ПС 110 кВ, ВЛ-0,4 кВ от КТП 10/0,4 кВ № К-206, расположенных по адресу: Тамбовская обл., Кирсановский р-н, с. Хмелинка, пос. Липовец (соглашение  об отступном)</v>
          </cell>
        </row>
        <row r="168">
          <cell r="A168" t="str">
            <v>72</v>
          </cell>
          <cell r="B168" t="str">
            <v>Приобретение трансформаторной подстанции (КТП) 10/0,4кВ №И-291, мощностью 100 кВА, расположенной по адресу: Тамбовская обл., Инжавинский район, с. Красивка, ул. Степная (соглашение  об отступном)</v>
          </cell>
        </row>
        <row r="169">
          <cell r="A169" t="str">
            <v>73</v>
          </cell>
          <cell r="B169" t="str">
            <v>Приобретение здания КТП 400 кВА № 15 Ф1 ПС, расположенного по адресу: Тамбовская обл., Сосновский р-н, с. Перкино, ул. Луговая, д.70 (соглашение  об отступном)</v>
          </cell>
        </row>
        <row r="170">
          <cell r="A170" t="str">
            <v>74</v>
          </cell>
          <cell r="B170" t="str">
            <v>Приобретение трансформаторной подстанции (КТП) 10/0,4кВ №И-099, мощностью 63 кВА, расположенной по адресу: Тамбовская обл., р.п. Инжавино, ул. Заводская (соглашение  об отступном)</v>
          </cell>
        </row>
      </sheetData>
      <sheetData sheetId="10" refreshError="1"/>
      <sheetData sheetId="11" refreshError="1"/>
      <sheetData sheetId="12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B5" t="str">
            <v xml:space="preserve">9а.Объем закупок МТР и приобретения услуг, включая конкурсные 
и регламентированные внеконкурсные закупки (УЗ) (план)          </v>
          </cell>
          <cell r="S5" t="str">
            <v xml:space="preserve">9а.Объем закупок МТР и приобретения услуг
 (Выполнение)       </v>
          </cell>
          <cell r="AA5" t="str">
            <v xml:space="preserve">9а.Объем закупок МТР и приобретения услуг (Область анализа)     </v>
          </cell>
        </row>
        <row r="6">
          <cell r="C6" t="str">
            <v>тыс.руб без НДС</v>
          </cell>
        </row>
        <row r="7">
          <cell r="A7" t="str">
            <v xml:space="preserve"> </v>
          </cell>
          <cell r="B7" t="str">
            <v>№ п/п</v>
          </cell>
          <cell r="C7" t="str">
            <v>Виды продукции</v>
          </cell>
          <cell r="D7" t="str">
            <v>Единицы измерения</v>
          </cell>
          <cell r="E7" t="str">
            <v xml:space="preserve"> 2007г. Факт</v>
          </cell>
          <cell r="F7" t="str">
            <v xml:space="preserve"> 2008г. Факт</v>
          </cell>
          <cell r="G7" t="str">
            <v xml:space="preserve"> 2009г. План</v>
          </cell>
          <cell r="H7" t="str">
            <v>В том числе по кварталам</v>
          </cell>
          <cell r="N7" t="str">
            <v xml:space="preserve"> 2010г. Прогноз</v>
          </cell>
          <cell r="O7" t="str">
            <v xml:space="preserve"> 2011г. Прогноз</v>
          </cell>
          <cell r="P7" t="str">
            <v xml:space="preserve"> 2012г. Прогноз</v>
          </cell>
          <cell r="Q7" t="str">
            <v xml:space="preserve"> 2013г. Прогноз</v>
          </cell>
          <cell r="R7" t="str">
            <v>Рабочая область для вычислений</v>
          </cell>
          <cell r="S7" t="str">
            <v xml:space="preserve"> 2009г. Факт</v>
          </cell>
          <cell r="T7" t="str">
            <v>В том числе по кварталам</v>
          </cell>
          <cell r="AA7" t="str">
            <v>План отчётного периода</v>
          </cell>
          <cell r="AC7" t="str">
            <v>Факт за отчётный период</v>
          </cell>
          <cell r="AE7" t="str">
            <v>Отклонение факта от плана за год.</v>
          </cell>
          <cell r="AG7" t="str">
            <v>Рабочая область для вычислений</v>
          </cell>
          <cell r="AH7" t="str">
            <v>Рабочая область для вычислений</v>
          </cell>
        </row>
        <row r="8">
          <cell r="A8" t="str">
            <v xml:space="preserve"> </v>
          </cell>
          <cell r="H8" t="str">
            <v>1 кв.</v>
          </cell>
          <cell r="I8" t="str">
            <v>2 кв.</v>
          </cell>
          <cell r="J8" t="str">
            <v>6 мес.</v>
          </cell>
          <cell r="K8" t="str">
            <v>3 кв.</v>
          </cell>
          <cell r="L8" t="str">
            <v>9 мес.</v>
          </cell>
          <cell r="M8" t="str">
            <v>4 кв.</v>
          </cell>
          <cell r="T8" t="str">
            <v>1 кв.</v>
          </cell>
          <cell r="U8" t="str">
            <v>2 кв.</v>
          </cell>
          <cell r="V8" t="str">
            <v>6 мес.</v>
          </cell>
          <cell r="W8" t="str">
            <v>3 кв.</v>
          </cell>
          <cell r="X8" t="str">
            <v>9 мес.</v>
          </cell>
          <cell r="Y8" t="str">
            <v>4 кв.</v>
          </cell>
          <cell r="AA8" t="str">
            <v>4 квартал</v>
          </cell>
          <cell r="AB8" t="str">
            <v>С начала года</v>
          </cell>
          <cell r="AC8" t="str">
            <v>4 квартал</v>
          </cell>
          <cell r="AD8" t="str">
            <v>С начала года</v>
          </cell>
          <cell r="AE8" t="str">
            <v>Абсолютное</v>
          </cell>
          <cell r="AF8" t="str">
            <v>Относительное</v>
          </cell>
        </row>
        <row r="9">
          <cell r="A9" t="str">
            <v xml:space="preserve"> </v>
          </cell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AA9">
            <v>24</v>
          </cell>
          <cell r="AB9">
            <v>25</v>
          </cell>
          <cell r="AC9">
            <v>26</v>
          </cell>
          <cell r="AD9">
            <v>27</v>
          </cell>
          <cell r="AE9">
            <v>28</v>
          </cell>
          <cell r="AF9">
            <v>29</v>
          </cell>
        </row>
        <row r="10">
          <cell r="B10" t="str">
            <v>1.</v>
          </cell>
          <cell r="C10" t="str">
            <v>Стоимость запасов МТР на начало периода-всего*)</v>
          </cell>
          <cell r="D10" t="str">
            <v>тыс.руб</v>
          </cell>
          <cell r="E10">
            <v>90675</v>
          </cell>
          <cell r="F10">
            <v>90675</v>
          </cell>
          <cell r="G10">
            <v>107517.6</v>
          </cell>
          <cell r="H10">
            <v>107517.6</v>
          </cell>
          <cell r="I10">
            <v>96568</v>
          </cell>
          <cell r="J10">
            <v>107517.6</v>
          </cell>
          <cell r="K10">
            <v>109296.3</v>
          </cell>
          <cell r="L10">
            <v>107517.6</v>
          </cell>
          <cell r="M10">
            <v>125265.1</v>
          </cell>
          <cell r="N10">
            <v>125265.1</v>
          </cell>
          <cell r="O10">
            <v>124301.81372588791</v>
          </cell>
          <cell r="P10">
            <v>133282.92749781659</v>
          </cell>
          <cell r="Q10">
            <v>133282.92749781659</v>
          </cell>
          <cell r="S10">
            <v>107517.6</v>
          </cell>
          <cell r="T10">
            <v>107517.6</v>
          </cell>
          <cell r="U10">
            <v>96568</v>
          </cell>
          <cell r="V10">
            <v>107849.1</v>
          </cell>
          <cell r="W10">
            <v>109296.3</v>
          </cell>
          <cell r="X10">
            <v>107517.6</v>
          </cell>
          <cell r="Y10">
            <v>118067.7</v>
          </cell>
          <cell r="AA10">
            <v>125265.1</v>
          </cell>
          <cell r="AB10">
            <v>107517.6</v>
          </cell>
          <cell r="AC10">
            <v>118067.7</v>
          </cell>
          <cell r="AD10">
            <v>107517.6</v>
          </cell>
          <cell r="AE10">
            <v>0</v>
          </cell>
          <cell r="AF10">
            <v>0</v>
          </cell>
        </row>
        <row r="11">
          <cell r="B11" t="str">
            <v>1.1.</v>
          </cell>
          <cell r="C11" t="str">
            <v>Сырье, материалы, комплектующие изд. и полуфабрикаты для текущей деятельности</v>
          </cell>
          <cell r="D11" t="str">
            <v>тыс.руб</v>
          </cell>
          <cell r="E11">
            <v>76179</v>
          </cell>
          <cell r="F11">
            <v>76179</v>
          </cell>
          <cell r="G11">
            <v>82519.600000000006</v>
          </cell>
          <cell r="H11">
            <v>82519.600000000006</v>
          </cell>
          <cell r="I11">
            <v>74291</v>
          </cell>
          <cell r="J11">
            <v>82519.600000000006</v>
          </cell>
          <cell r="K11">
            <v>88783.3</v>
          </cell>
          <cell r="L11">
            <v>82519.600000000006</v>
          </cell>
          <cell r="M11">
            <v>99935.6</v>
          </cell>
          <cell r="N11">
            <v>99935.6</v>
          </cell>
          <cell r="O11">
            <v>98972.313725887914</v>
          </cell>
          <cell r="P11">
            <v>107953.42749781659</v>
          </cell>
          <cell r="Q11">
            <v>107953.42749781659</v>
          </cell>
          <cell r="S11">
            <v>82519.600000000006</v>
          </cell>
          <cell r="T11">
            <v>82519.600000000006</v>
          </cell>
          <cell r="U11">
            <v>74291</v>
          </cell>
          <cell r="V11">
            <v>82519.600000000006</v>
          </cell>
          <cell r="W11">
            <v>88783.3</v>
          </cell>
          <cell r="X11">
            <v>82519.600000000006</v>
          </cell>
          <cell r="Y11">
            <v>89526.2</v>
          </cell>
          <cell r="AA11">
            <v>99935.6</v>
          </cell>
          <cell r="AB11">
            <v>82519.600000000006</v>
          </cell>
          <cell r="AC11">
            <v>89526.2</v>
          </cell>
          <cell r="AD11">
            <v>82519.600000000006</v>
          </cell>
          <cell r="AE11">
            <v>0</v>
          </cell>
          <cell r="AF11">
            <v>0</v>
          </cell>
        </row>
        <row r="12">
          <cell r="B12" t="str">
            <v>1.1.1.</v>
          </cell>
          <cell r="C12" t="str">
            <v>на производство и эксплаутацию</v>
          </cell>
          <cell r="D12" t="str">
            <v>тыс.руб</v>
          </cell>
          <cell r="E12">
            <v>62679</v>
          </cell>
          <cell r="F12">
            <v>62679</v>
          </cell>
          <cell r="G12">
            <v>78598.600000000006</v>
          </cell>
          <cell r="H12">
            <v>78598.600000000006</v>
          </cell>
          <cell r="I12">
            <v>70370</v>
          </cell>
          <cell r="J12">
            <v>78598.600000000006</v>
          </cell>
          <cell r="K12">
            <v>84862.3</v>
          </cell>
          <cell r="L12">
            <v>78598.600000000006</v>
          </cell>
          <cell r="M12">
            <v>88450.6</v>
          </cell>
          <cell r="N12">
            <v>88450.6</v>
          </cell>
          <cell r="O12">
            <v>69023.08091418269</v>
          </cell>
          <cell r="P12">
            <v>77559.863277715456</v>
          </cell>
          <cell r="Q12">
            <v>77559.863277715456</v>
          </cell>
          <cell r="S12">
            <v>78598.600000000006</v>
          </cell>
          <cell r="T12">
            <v>78598.600000000006</v>
          </cell>
          <cell r="U12">
            <v>70370</v>
          </cell>
          <cell r="V12">
            <v>78598.600000000006</v>
          </cell>
          <cell r="W12">
            <v>84862.3</v>
          </cell>
          <cell r="X12">
            <v>78598.600000000006</v>
          </cell>
          <cell r="Y12">
            <v>74120.2</v>
          </cell>
          <cell r="AA12">
            <v>88450.6</v>
          </cell>
          <cell r="AB12">
            <v>78598.600000000006</v>
          </cell>
          <cell r="AC12">
            <v>74120.2</v>
          </cell>
          <cell r="AD12">
            <v>78598.600000000006</v>
          </cell>
          <cell r="AE12">
            <v>0</v>
          </cell>
          <cell r="AF12">
            <v>0</v>
          </cell>
        </row>
        <row r="13">
          <cell r="B13" t="str">
            <v>1.1.2.</v>
          </cell>
          <cell r="C13" t="str">
            <v>на ремонт</v>
          </cell>
          <cell r="D13" t="str">
            <v>тыс.руб</v>
          </cell>
          <cell r="E13">
            <v>13500</v>
          </cell>
          <cell r="F13">
            <v>13500</v>
          </cell>
          <cell r="G13">
            <v>3921</v>
          </cell>
          <cell r="H13">
            <v>3921</v>
          </cell>
          <cell r="I13">
            <v>3921</v>
          </cell>
          <cell r="J13">
            <v>3921</v>
          </cell>
          <cell r="K13">
            <v>3921</v>
          </cell>
          <cell r="L13">
            <v>3921</v>
          </cell>
          <cell r="M13">
            <v>11485</v>
          </cell>
          <cell r="N13">
            <v>11485</v>
          </cell>
          <cell r="O13">
            <v>6835.4328117052191</v>
          </cell>
          <cell r="P13">
            <v>7279.7642201011386</v>
          </cell>
          <cell r="Q13">
            <v>7279.7642201011386</v>
          </cell>
          <cell r="S13">
            <v>3921</v>
          </cell>
          <cell r="T13">
            <v>3921</v>
          </cell>
          <cell r="U13">
            <v>3921</v>
          </cell>
          <cell r="V13">
            <v>3921</v>
          </cell>
          <cell r="W13">
            <v>3921</v>
          </cell>
          <cell r="X13">
            <v>3921</v>
          </cell>
          <cell r="Y13">
            <v>15406</v>
          </cell>
          <cell r="AA13">
            <v>11485</v>
          </cell>
          <cell r="AB13">
            <v>3921</v>
          </cell>
          <cell r="AC13">
            <v>15406</v>
          </cell>
          <cell r="AD13">
            <v>3921</v>
          </cell>
          <cell r="AE13">
            <v>0</v>
          </cell>
          <cell r="AF13">
            <v>0</v>
          </cell>
        </row>
        <row r="14">
          <cell r="B14" t="str">
            <v>1.1.3.</v>
          </cell>
          <cell r="C14" t="str">
            <v>прочие</v>
          </cell>
          <cell r="D14" t="str">
            <v>тыс.руб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23113.8</v>
          </cell>
          <cell r="P14">
            <v>23113.8</v>
          </cell>
          <cell r="Q14">
            <v>23113.8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 t="str">
            <v>1.2.</v>
          </cell>
          <cell r="C15" t="str">
            <v>материалы и оборудование для инвест.деят, всего</v>
          </cell>
          <cell r="D15" t="str">
            <v>тыс.руб</v>
          </cell>
          <cell r="E15">
            <v>14496</v>
          </cell>
          <cell r="F15">
            <v>14496</v>
          </cell>
          <cell r="G15">
            <v>24998</v>
          </cell>
          <cell r="H15">
            <v>24998</v>
          </cell>
          <cell r="I15">
            <v>22277</v>
          </cell>
          <cell r="J15">
            <v>24998</v>
          </cell>
          <cell r="K15">
            <v>20513</v>
          </cell>
          <cell r="L15">
            <v>24998</v>
          </cell>
          <cell r="M15">
            <v>25329.5</v>
          </cell>
          <cell r="N15">
            <v>25329.5</v>
          </cell>
          <cell r="O15">
            <v>25329.5</v>
          </cell>
          <cell r="P15">
            <v>25329.5</v>
          </cell>
          <cell r="Q15">
            <v>25329.5</v>
          </cell>
          <cell r="S15">
            <v>24998</v>
          </cell>
          <cell r="T15">
            <v>24998</v>
          </cell>
          <cell r="U15">
            <v>22277</v>
          </cell>
          <cell r="V15">
            <v>25329.5</v>
          </cell>
          <cell r="W15">
            <v>20513</v>
          </cell>
          <cell r="X15">
            <v>24998</v>
          </cell>
          <cell r="Y15">
            <v>28541.5</v>
          </cell>
          <cell r="AA15">
            <v>25329.5</v>
          </cell>
          <cell r="AB15">
            <v>24998</v>
          </cell>
          <cell r="AC15">
            <v>28541.5</v>
          </cell>
          <cell r="AD15">
            <v>24998</v>
          </cell>
          <cell r="AE15">
            <v>0</v>
          </cell>
          <cell r="AF15">
            <v>0</v>
          </cell>
        </row>
        <row r="16">
          <cell r="B16" t="str">
            <v>1.2.1.</v>
          </cell>
          <cell r="C16" t="str">
            <v>на тех перевооружение и реконструкцию</v>
          </cell>
          <cell r="D16" t="str">
            <v>тыс.руб</v>
          </cell>
          <cell r="E16">
            <v>14496</v>
          </cell>
          <cell r="F16">
            <v>14496</v>
          </cell>
          <cell r="G16">
            <v>24998</v>
          </cell>
          <cell r="H16">
            <v>24998</v>
          </cell>
          <cell r="I16">
            <v>22277</v>
          </cell>
          <cell r="J16">
            <v>24998</v>
          </cell>
          <cell r="K16">
            <v>20513</v>
          </cell>
          <cell r="L16">
            <v>24998</v>
          </cell>
          <cell r="M16">
            <v>25329.5</v>
          </cell>
          <cell r="N16">
            <v>25329.5</v>
          </cell>
          <cell r="O16">
            <v>25329.5</v>
          </cell>
          <cell r="P16">
            <v>25329.5</v>
          </cell>
          <cell r="Q16">
            <v>25329.5</v>
          </cell>
          <cell r="S16">
            <v>24998</v>
          </cell>
          <cell r="T16">
            <v>24998</v>
          </cell>
          <cell r="U16">
            <v>22277</v>
          </cell>
          <cell r="V16">
            <v>25329.5</v>
          </cell>
          <cell r="W16">
            <v>20513</v>
          </cell>
          <cell r="X16">
            <v>24998</v>
          </cell>
          <cell r="Y16">
            <v>28541.5</v>
          </cell>
          <cell r="AA16">
            <v>25329.5</v>
          </cell>
          <cell r="AB16">
            <v>24998</v>
          </cell>
          <cell r="AC16">
            <v>28541.5</v>
          </cell>
          <cell r="AD16">
            <v>24998</v>
          </cell>
          <cell r="AE16">
            <v>0</v>
          </cell>
          <cell r="AF16">
            <v>0</v>
          </cell>
        </row>
        <row r="17">
          <cell r="B17" t="str">
            <v>1.2.2.</v>
          </cell>
          <cell r="C17" t="str">
            <v>на строительство и расширение</v>
          </cell>
          <cell r="D17" t="str">
            <v>тыс.руб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AA17">
            <v>0</v>
          </cell>
          <cell r="AB17">
            <v>0</v>
          </cell>
          <cell r="AE17">
            <v>0</v>
          </cell>
          <cell r="AF17">
            <v>0</v>
          </cell>
        </row>
        <row r="18">
          <cell r="B18" t="str">
            <v>1.2.3.</v>
          </cell>
          <cell r="C18" t="str">
            <v>на прочие цели</v>
          </cell>
          <cell r="D18" t="str">
            <v>тыс.руб</v>
          </cell>
          <cell r="E18">
            <v>0</v>
          </cell>
          <cell r="F18">
            <v>0</v>
          </cell>
          <cell r="G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AA18">
            <v>0</v>
          </cell>
          <cell r="AB18">
            <v>0</v>
          </cell>
          <cell r="AE18">
            <v>0</v>
          </cell>
          <cell r="AF18">
            <v>0</v>
          </cell>
        </row>
        <row r="19">
          <cell r="B19" t="str">
            <v>2.</v>
          </cell>
          <cell r="C19" t="str">
            <v>Расход МТР*) -всего</v>
          </cell>
          <cell r="D19" t="str">
            <v>тыс.руб</v>
          </cell>
          <cell r="E19">
            <v>280632</v>
          </cell>
          <cell r="F19">
            <v>171121</v>
          </cell>
          <cell r="G19">
            <v>190740.73800000001</v>
          </cell>
          <cell r="H19">
            <v>18618.387999999999</v>
          </cell>
          <cell r="I19">
            <v>35477.230000000003</v>
          </cell>
          <cell r="J19">
            <v>54095.618000000002</v>
          </cell>
          <cell r="K19">
            <v>43830.39</v>
          </cell>
          <cell r="L19">
            <v>97926.008000000002</v>
          </cell>
          <cell r="M19">
            <v>92814.73000000001</v>
          </cell>
          <cell r="N19">
            <v>108962.0404</v>
          </cell>
          <cell r="O19">
            <v>125622.038526</v>
          </cell>
          <cell r="P19">
            <v>140589.84899166401</v>
          </cell>
          <cell r="Q19">
            <v>207767.27960000001</v>
          </cell>
          <cell r="S19">
            <v>186961.47220000002</v>
          </cell>
          <cell r="T19">
            <v>18618.387999999999</v>
          </cell>
          <cell r="U19">
            <v>35477.230000000003</v>
          </cell>
          <cell r="V19">
            <v>54095.618000000002</v>
          </cell>
          <cell r="W19">
            <v>39761.594000000005</v>
          </cell>
          <cell r="X19">
            <v>93857.212</v>
          </cell>
          <cell r="Y19">
            <v>93104.260200000004</v>
          </cell>
          <cell r="AA19">
            <v>92814.73000000001</v>
          </cell>
          <cell r="AB19">
            <v>190740.73800000001</v>
          </cell>
          <cell r="AC19">
            <v>93104.260200000004</v>
          </cell>
          <cell r="AD19">
            <v>186961.47220000002</v>
          </cell>
          <cell r="AE19">
            <v>-3779.2657999999938</v>
          </cell>
          <cell r="AF19">
            <v>-1.9813626808972466E-2</v>
          </cell>
        </row>
        <row r="20">
          <cell r="B20" t="str">
            <v>2.1</v>
          </cell>
          <cell r="C20" t="str">
            <v>Сырье, материалы, комплектующие изд. и полуфабрикаты для текущей деятельности</v>
          </cell>
          <cell r="D20" t="str">
            <v>тыс.руб</v>
          </cell>
          <cell r="E20">
            <v>85883</v>
          </cell>
          <cell r="F20">
            <v>106871</v>
          </cell>
          <cell r="G20">
            <v>115124.73800000001</v>
          </cell>
          <cell r="H20">
            <v>15897.387999999999</v>
          </cell>
          <cell r="I20">
            <v>33465.230000000003</v>
          </cell>
          <cell r="J20">
            <v>49362.618000000002</v>
          </cell>
          <cell r="K20">
            <v>38018.39</v>
          </cell>
          <cell r="L20">
            <v>87381.008000000002</v>
          </cell>
          <cell r="M20">
            <v>27743.730000000003</v>
          </cell>
          <cell r="N20">
            <v>69962.040399999998</v>
          </cell>
          <cell r="O20">
            <v>77622.038526000004</v>
          </cell>
          <cell r="P20">
            <v>82589.84899166401</v>
          </cell>
          <cell r="Q20">
            <v>83316.679600000003</v>
          </cell>
          <cell r="S20">
            <v>117919.4722</v>
          </cell>
          <cell r="T20">
            <v>15897.387999999999</v>
          </cell>
          <cell r="U20">
            <v>33465.230000000003</v>
          </cell>
          <cell r="V20">
            <v>49362.618000000002</v>
          </cell>
          <cell r="W20">
            <v>35585.594000000005</v>
          </cell>
          <cell r="X20">
            <v>84948.212</v>
          </cell>
          <cell r="Y20">
            <v>32971.260200000004</v>
          </cell>
          <cell r="AA20">
            <v>27743.730000000003</v>
          </cell>
          <cell r="AB20">
            <v>115124.73800000001</v>
          </cell>
          <cell r="AC20">
            <v>32971.260200000004</v>
          </cell>
          <cell r="AD20">
            <v>117919.4722</v>
          </cell>
          <cell r="AE20">
            <v>2794.7341999999917</v>
          </cell>
          <cell r="AF20">
            <v>2.4275705192049961E-2</v>
          </cell>
        </row>
        <row r="21">
          <cell r="B21" t="str">
            <v>2.1.1.</v>
          </cell>
          <cell r="C21" t="str">
            <v>на производство и эксплуатацию</v>
          </cell>
          <cell r="D21" t="str">
            <v>тыс.руб</v>
          </cell>
          <cell r="E21">
            <v>50644</v>
          </cell>
          <cell r="F21">
            <v>65610</v>
          </cell>
          <cell r="G21">
            <v>64554.488000000005</v>
          </cell>
          <cell r="H21">
            <v>14883.187999999998</v>
          </cell>
          <cell r="I21">
            <v>13610.180000000004</v>
          </cell>
          <cell r="J21">
            <v>28493.368000000002</v>
          </cell>
          <cell r="K21">
            <v>17241.39</v>
          </cell>
          <cell r="L21">
            <v>45734.758000000002</v>
          </cell>
          <cell r="M21">
            <v>18819.730000000003</v>
          </cell>
          <cell r="N21">
            <v>53040.040399999998</v>
          </cell>
          <cell r="O21">
            <v>59600.038526000004</v>
          </cell>
          <cell r="P21">
            <v>63414.440991664014</v>
          </cell>
          <cell r="Q21">
            <v>62703.116000000009</v>
          </cell>
          <cell r="S21">
            <v>68483.514360000001</v>
          </cell>
          <cell r="T21">
            <v>14883.187999999998</v>
          </cell>
          <cell r="U21">
            <v>13610.180000000004</v>
          </cell>
          <cell r="V21">
            <v>28493.368000000002</v>
          </cell>
          <cell r="W21">
            <v>16993.995000000003</v>
          </cell>
          <cell r="X21">
            <v>45487.363000000005</v>
          </cell>
          <cell r="Y21">
            <v>22996.151360000003</v>
          </cell>
          <cell r="AA21">
            <v>18819.730000000003</v>
          </cell>
          <cell r="AB21">
            <v>64554.488000000005</v>
          </cell>
          <cell r="AC21">
            <v>22996.151360000003</v>
          </cell>
          <cell r="AD21">
            <v>68483.514360000001</v>
          </cell>
          <cell r="AE21">
            <v>3929.0263599999962</v>
          </cell>
          <cell r="AF21">
            <v>6.0863721202466914E-2</v>
          </cell>
        </row>
        <row r="22">
          <cell r="B22" t="str">
            <v>2.1.2.</v>
          </cell>
          <cell r="C22" t="str">
            <v>на ремонт</v>
          </cell>
          <cell r="D22" t="str">
            <v>тыс.руб</v>
          </cell>
          <cell r="E22">
            <v>35239</v>
          </cell>
          <cell r="F22">
            <v>41261</v>
          </cell>
          <cell r="G22">
            <v>50570.25</v>
          </cell>
          <cell r="H22">
            <v>1014.2</v>
          </cell>
          <cell r="I22">
            <v>19855.05</v>
          </cell>
          <cell r="J22">
            <v>20869.25</v>
          </cell>
          <cell r="K22">
            <v>20777</v>
          </cell>
          <cell r="L22">
            <v>41646.25</v>
          </cell>
          <cell r="M22">
            <v>8924</v>
          </cell>
          <cell r="N22">
            <v>16922</v>
          </cell>
          <cell r="O22">
            <v>18022</v>
          </cell>
          <cell r="P22">
            <v>19175.407999999999</v>
          </cell>
          <cell r="Q22">
            <v>20613.563599999998</v>
          </cell>
          <cell r="S22">
            <v>49435.957840000003</v>
          </cell>
          <cell r="T22">
            <v>1014.2</v>
          </cell>
          <cell r="U22">
            <v>19855.05</v>
          </cell>
          <cell r="V22">
            <v>20869.25</v>
          </cell>
          <cell r="W22">
            <v>18591.599000000002</v>
          </cell>
          <cell r="X22">
            <v>39460.849000000002</v>
          </cell>
          <cell r="Y22">
            <v>9975.1088400000026</v>
          </cell>
          <cell r="AA22">
            <v>8924</v>
          </cell>
          <cell r="AB22">
            <v>50570.25</v>
          </cell>
          <cell r="AC22">
            <v>9975.1088400000026</v>
          </cell>
          <cell r="AD22">
            <v>49435.957840000003</v>
          </cell>
          <cell r="AE22">
            <v>-1134.2921599999972</v>
          </cell>
          <cell r="AF22">
            <v>-2.2430028722420736E-2</v>
          </cell>
        </row>
        <row r="23">
          <cell r="B23" t="str">
            <v>2.1.3.</v>
          </cell>
          <cell r="C23" t="str">
            <v>прочие</v>
          </cell>
          <cell r="D23" t="str">
            <v>тыс.руб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 t="str">
            <v>2.2.</v>
          </cell>
          <cell r="C24" t="str">
            <v>материалы и оборудование для инвест.деят</v>
          </cell>
          <cell r="D24" t="str">
            <v>тыс.руб</v>
          </cell>
          <cell r="E24">
            <v>194749</v>
          </cell>
          <cell r="F24">
            <v>64250</v>
          </cell>
          <cell r="G24">
            <v>75616</v>
          </cell>
          <cell r="H24">
            <v>2721</v>
          </cell>
          <cell r="I24">
            <v>2012</v>
          </cell>
          <cell r="J24">
            <v>4733</v>
          </cell>
          <cell r="K24">
            <v>5812</v>
          </cell>
          <cell r="L24">
            <v>10545</v>
          </cell>
          <cell r="M24">
            <v>65071</v>
          </cell>
          <cell r="N24">
            <v>39000</v>
          </cell>
          <cell r="O24">
            <v>48000</v>
          </cell>
          <cell r="P24">
            <v>58000</v>
          </cell>
          <cell r="Q24">
            <v>124450.6</v>
          </cell>
          <cell r="S24">
            <v>69042</v>
          </cell>
          <cell r="T24">
            <v>2721</v>
          </cell>
          <cell r="U24">
            <v>2012</v>
          </cell>
          <cell r="V24">
            <v>4733</v>
          </cell>
          <cell r="W24">
            <v>4176</v>
          </cell>
          <cell r="X24">
            <v>8909</v>
          </cell>
          <cell r="Y24">
            <v>60133</v>
          </cell>
          <cell r="AA24">
            <v>65071</v>
          </cell>
          <cell r="AB24">
            <v>75616</v>
          </cell>
          <cell r="AC24">
            <v>60133</v>
          </cell>
          <cell r="AD24">
            <v>69042</v>
          </cell>
          <cell r="AE24">
            <v>-6574</v>
          </cell>
          <cell r="AF24">
            <v>-8.6939272111722393E-2</v>
          </cell>
        </row>
        <row r="25">
          <cell r="B25" t="str">
            <v>2.2.1.</v>
          </cell>
          <cell r="C25" t="str">
            <v>на тех перевооружение и реконструкцию</v>
          </cell>
          <cell r="D25" t="str">
            <v>тыс.руб</v>
          </cell>
          <cell r="E25">
            <v>39961</v>
          </cell>
          <cell r="F25">
            <v>14491</v>
          </cell>
          <cell r="G25">
            <v>37462</v>
          </cell>
          <cell r="H25">
            <v>2721</v>
          </cell>
          <cell r="I25">
            <v>2012</v>
          </cell>
          <cell r="J25">
            <v>4733</v>
          </cell>
          <cell r="K25">
            <v>4000</v>
          </cell>
          <cell r="L25">
            <v>8733</v>
          </cell>
          <cell r="M25">
            <v>28729</v>
          </cell>
          <cell r="N25">
            <v>39000</v>
          </cell>
          <cell r="O25">
            <v>48000</v>
          </cell>
          <cell r="P25">
            <v>58000</v>
          </cell>
          <cell r="Q25">
            <v>93233.7</v>
          </cell>
          <cell r="S25">
            <v>69042</v>
          </cell>
          <cell r="T25">
            <v>2721</v>
          </cell>
          <cell r="U25">
            <v>2012</v>
          </cell>
          <cell r="V25">
            <v>4733</v>
          </cell>
          <cell r="W25">
            <v>4176</v>
          </cell>
          <cell r="X25">
            <v>8909</v>
          </cell>
          <cell r="Y25">
            <v>60133</v>
          </cell>
          <cell r="AA25">
            <v>28729</v>
          </cell>
          <cell r="AB25">
            <v>37462</v>
          </cell>
          <cell r="AC25">
            <v>60133</v>
          </cell>
          <cell r="AD25">
            <v>69042</v>
          </cell>
          <cell r="AE25">
            <v>31580</v>
          </cell>
          <cell r="AF25">
            <v>0.84298756072820458</v>
          </cell>
        </row>
        <row r="26">
          <cell r="B26" t="str">
            <v>2.2.2.</v>
          </cell>
          <cell r="C26" t="str">
            <v>на строительство и расширение</v>
          </cell>
          <cell r="D26" t="str">
            <v>тыс.руб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S26">
            <v>0</v>
          </cell>
          <cell r="V26">
            <v>0</v>
          </cell>
          <cell r="X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B27" t="str">
            <v>2.2.3.</v>
          </cell>
          <cell r="C27" t="str">
            <v>на прочие цели</v>
          </cell>
          <cell r="D27" t="str">
            <v>тыс.руб</v>
          </cell>
          <cell r="E27">
            <v>154788</v>
          </cell>
          <cell r="F27">
            <v>49759</v>
          </cell>
          <cell r="G27">
            <v>38154</v>
          </cell>
          <cell r="H27">
            <v>0</v>
          </cell>
          <cell r="I27">
            <v>0</v>
          </cell>
          <cell r="J27">
            <v>0</v>
          </cell>
          <cell r="K27">
            <v>1812</v>
          </cell>
          <cell r="L27">
            <v>1812</v>
          </cell>
          <cell r="M27">
            <v>36342</v>
          </cell>
          <cell r="N27">
            <v>0</v>
          </cell>
          <cell r="O27">
            <v>0</v>
          </cell>
          <cell r="P27">
            <v>0</v>
          </cell>
          <cell r="Q27">
            <v>31216.900000000009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36342</v>
          </cell>
          <cell r="AB27">
            <v>38154</v>
          </cell>
          <cell r="AC27">
            <v>0</v>
          </cell>
          <cell r="AD27">
            <v>0</v>
          </cell>
          <cell r="AE27">
            <v>-38154</v>
          </cell>
          <cell r="AF27">
            <v>-1</v>
          </cell>
        </row>
        <row r="28">
          <cell r="B28" t="str">
            <v>3.</v>
          </cell>
          <cell r="C28" t="str">
            <v>Стоимость запасов МТР на конец периода -всего*)</v>
          </cell>
          <cell r="D28" t="str">
            <v>тыс.руб</v>
          </cell>
          <cell r="E28">
            <v>90675</v>
          </cell>
          <cell r="F28">
            <v>107849.1</v>
          </cell>
          <cell r="G28">
            <v>125265.1</v>
          </cell>
          <cell r="H28">
            <v>96568</v>
          </cell>
          <cell r="I28">
            <v>109296.3</v>
          </cell>
          <cell r="J28">
            <v>109296.3</v>
          </cell>
          <cell r="K28">
            <v>125265.1</v>
          </cell>
          <cell r="L28">
            <v>125265.1</v>
          </cell>
          <cell r="M28">
            <v>125265.1</v>
          </cell>
          <cell r="N28">
            <v>124301.81372588791</v>
          </cell>
          <cell r="O28">
            <v>133282.92749781659</v>
          </cell>
          <cell r="P28">
            <v>133282.92749781659</v>
          </cell>
          <cell r="Q28">
            <v>135726.29999999999</v>
          </cell>
          <cell r="S28">
            <v>112176.6</v>
          </cell>
          <cell r="T28">
            <v>96568</v>
          </cell>
          <cell r="U28">
            <v>109296.3</v>
          </cell>
          <cell r="V28">
            <v>109296.3</v>
          </cell>
          <cell r="W28">
            <v>118067.7</v>
          </cell>
          <cell r="X28">
            <v>118067.7</v>
          </cell>
          <cell r="Y28">
            <v>112176.6</v>
          </cell>
          <cell r="AA28">
            <v>125265.1</v>
          </cell>
          <cell r="AB28">
            <v>125265.1</v>
          </cell>
          <cell r="AC28">
            <v>112176.6</v>
          </cell>
          <cell r="AD28">
            <v>112176.6</v>
          </cell>
          <cell r="AE28">
            <v>-13088.5</v>
          </cell>
          <cell r="AF28">
            <v>-0.10448640523178443</v>
          </cell>
        </row>
        <row r="29">
          <cell r="B29" t="str">
            <v>3.1</v>
          </cell>
          <cell r="C29" t="str">
            <v>Сырье, материалы, комплектующие изд. и полуфабрикаты для текущей деятельности</v>
          </cell>
          <cell r="D29" t="str">
            <v>тыс.руб</v>
          </cell>
          <cell r="E29">
            <v>76179</v>
          </cell>
          <cell r="F29">
            <v>82519.600000000006</v>
          </cell>
          <cell r="G29">
            <v>99935.6</v>
          </cell>
          <cell r="H29">
            <v>74291</v>
          </cell>
          <cell r="I29">
            <v>88783.3</v>
          </cell>
          <cell r="J29">
            <v>88783.3</v>
          </cell>
          <cell r="K29">
            <v>99935.6</v>
          </cell>
          <cell r="L29">
            <v>99935.6</v>
          </cell>
          <cell r="M29">
            <v>99935.6</v>
          </cell>
          <cell r="N29">
            <v>98972.313725887914</v>
          </cell>
          <cell r="O29">
            <v>107953.42749781659</v>
          </cell>
          <cell r="P29">
            <v>107953.42749781659</v>
          </cell>
          <cell r="Q29">
            <v>110396.8</v>
          </cell>
          <cell r="S29">
            <v>87642.1</v>
          </cell>
          <cell r="T29">
            <v>74291</v>
          </cell>
          <cell r="U29">
            <v>88783.3</v>
          </cell>
          <cell r="V29">
            <v>88783.3</v>
          </cell>
          <cell r="W29">
            <v>89526.2</v>
          </cell>
          <cell r="X29">
            <v>89526.2</v>
          </cell>
          <cell r="Y29">
            <v>87642.1</v>
          </cell>
          <cell r="AA29">
            <v>99935.6</v>
          </cell>
          <cell r="AB29">
            <v>99935.6</v>
          </cell>
          <cell r="AC29">
            <v>87642.1</v>
          </cell>
          <cell r="AD29">
            <v>87642.1</v>
          </cell>
          <cell r="AE29">
            <v>-12293.5</v>
          </cell>
          <cell r="AF29">
            <v>-0.12301422115842602</v>
          </cell>
        </row>
        <row r="30">
          <cell r="B30" t="str">
            <v>3.1.1.</v>
          </cell>
          <cell r="C30" t="str">
            <v>на производство и эксплаутацию</v>
          </cell>
          <cell r="D30" t="str">
            <v>тыс.руб</v>
          </cell>
          <cell r="E30">
            <v>62679</v>
          </cell>
          <cell r="F30">
            <v>78598.600000000006</v>
          </cell>
          <cell r="G30">
            <v>88450.6</v>
          </cell>
          <cell r="H30">
            <v>70370</v>
          </cell>
          <cell r="I30">
            <v>84862.3</v>
          </cell>
          <cell r="J30">
            <v>84862.3</v>
          </cell>
          <cell r="K30">
            <v>88450.6</v>
          </cell>
          <cell r="L30">
            <v>88450.6</v>
          </cell>
          <cell r="M30">
            <v>88450.6</v>
          </cell>
          <cell r="N30">
            <v>69023.08091418269</v>
          </cell>
          <cell r="O30">
            <v>77559.863277715456</v>
          </cell>
          <cell r="P30">
            <v>77559.863277715456</v>
          </cell>
          <cell r="Q30">
            <v>78961.399999999994</v>
          </cell>
          <cell r="S30">
            <v>76157.100000000006</v>
          </cell>
          <cell r="T30">
            <v>70370</v>
          </cell>
          <cell r="U30">
            <v>84862.3</v>
          </cell>
          <cell r="V30">
            <v>84862.3</v>
          </cell>
          <cell r="W30">
            <v>74120.2</v>
          </cell>
          <cell r="X30">
            <v>74120.2</v>
          </cell>
          <cell r="Y30">
            <v>76157.100000000006</v>
          </cell>
          <cell r="AA30">
            <v>88450.6</v>
          </cell>
          <cell r="AB30">
            <v>88450.6</v>
          </cell>
          <cell r="AC30">
            <v>76157.100000000006</v>
          </cell>
          <cell r="AD30">
            <v>76157.100000000006</v>
          </cell>
          <cell r="AE30">
            <v>-12293.5</v>
          </cell>
          <cell r="AF30">
            <v>-0.13898718606770333</v>
          </cell>
        </row>
        <row r="31">
          <cell r="B31" t="str">
            <v>.3.1.2.</v>
          </cell>
          <cell r="C31" t="str">
            <v>на ремонт</v>
          </cell>
          <cell r="D31" t="str">
            <v>тыс.руб</v>
          </cell>
          <cell r="E31">
            <v>13500</v>
          </cell>
          <cell r="F31">
            <v>3921</v>
          </cell>
          <cell r="G31">
            <v>11485</v>
          </cell>
          <cell r="H31">
            <v>3921</v>
          </cell>
          <cell r="I31">
            <v>3921</v>
          </cell>
          <cell r="J31">
            <v>3921</v>
          </cell>
          <cell r="K31">
            <v>11485</v>
          </cell>
          <cell r="L31">
            <v>11485</v>
          </cell>
          <cell r="M31">
            <v>11485</v>
          </cell>
          <cell r="N31">
            <v>6835.4328117052191</v>
          </cell>
          <cell r="O31">
            <v>7279.7642201011386</v>
          </cell>
          <cell r="P31">
            <v>7279.7642201011386</v>
          </cell>
          <cell r="Q31">
            <v>8321.6</v>
          </cell>
          <cell r="S31">
            <v>11485</v>
          </cell>
          <cell r="T31">
            <v>3921</v>
          </cell>
          <cell r="U31">
            <v>3921</v>
          </cell>
          <cell r="V31">
            <v>3921</v>
          </cell>
          <cell r="W31">
            <v>15406</v>
          </cell>
          <cell r="X31">
            <v>15406</v>
          </cell>
          <cell r="Y31">
            <v>11485</v>
          </cell>
          <cell r="AA31">
            <v>11485</v>
          </cell>
          <cell r="AB31">
            <v>11485</v>
          </cell>
          <cell r="AC31">
            <v>11485</v>
          </cell>
          <cell r="AD31">
            <v>11485</v>
          </cell>
          <cell r="AE31">
            <v>0</v>
          </cell>
          <cell r="AF31">
            <v>0</v>
          </cell>
        </row>
        <row r="32">
          <cell r="B32" t="str">
            <v>3.1.3</v>
          </cell>
          <cell r="C32" t="str">
            <v>прочие</v>
          </cell>
          <cell r="D32" t="str">
            <v>тыс.руб</v>
          </cell>
          <cell r="E32">
            <v>0</v>
          </cell>
          <cell r="F32">
            <v>0</v>
          </cell>
          <cell r="G32">
            <v>0</v>
          </cell>
          <cell r="J32">
            <v>0</v>
          </cell>
          <cell r="L32">
            <v>0</v>
          </cell>
          <cell r="N32">
            <v>23113.8</v>
          </cell>
          <cell r="O32">
            <v>23113.8</v>
          </cell>
          <cell r="P32">
            <v>23113.8</v>
          </cell>
          <cell r="Q32">
            <v>23113.8</v>
          </cell>
          <cell r="S32">
            <v>0</v>
          </cell>
          <cell r="V32">
            <v>0</v>
          </cell>
          <cell r="X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 t="str">
            <v>3.2</v>
          </cell>
          <cell r="C33" t="str">
            <v>материалы и оборудование для инвест.деят</v>
          </cell>
          <cell r="D33" t="str">
            <v>тыс.руб</v>
          </cell>
          <cell r="E33">
            <v>14496</v>
          </cell>
          <cell r="F33">
            <v>25329.5</v>
          </cell>
          <cell r="G33">
            <v>25329.5</v>
          </cell>
          <cell r="H33">
            <v>22277</v>
          </cell>
          <cell r="I33">
            <v>20513</v>
          </cell>
          <cell r="J33">
            <v>20513</v>
          </cell>
          <cell r="K33">
            <v>25329.5</v>
          </cell>
          <cell r="L33">
            <v>25329.5</v>
          </cell>
          <cell r="M33">
            <v>25329.5</v>
          </cell>
          <cell r="N33">
            <v>25329.5</v>
          </cell>
          <cell r="O33">
            <v>25329.5</v>
          </cell>
          <cell r="P33">
            <v>25329.5</v>
          </cell>
          <cell r="Q33">
            <v>25329.5</v>
          </cell>
          <cell r="S33">
            <v>24534.5</v>
          </cell>
          <cell r="T33">
            <v>22277</v>
          </cell>
          <cell r="U33">
            <v>20513</v>
          </cell>
          <cell r="V33">
            <v>20513</v>
          </cell>
          <cell r="W33">
            <v>28541.5</v>
          </cell>
          <cell r="X33">
            <v>28541.5</v>
          </cell>
          <cell r="Y33">
            <v>24534.5</v>
          </cell>
          <cell r="AA33">
            <v>25329.5</v>
          </cell>
          <cell r="AB33">
            <v>25329.5</v>
          </cell>
          <cell r="AC33">
            <v>24534.5</v>
          </cell>
          <cell r="AD33">
            <v>24534.5</v>
          </cell>
          <cell r="AE33">
            <v>-795</v>
          </cell>
          <cell r="AF33">
            <v>-3.1386328194397836E-2</v>
          </cell>
        </row>
        <row r="34">
          <cell r="B34" t="str">
            <v>3.2.1.</v>
          </cell>
          <cell r="C34" t="str">
            <v>на тех перевооружение и реконструкцию</v>
          </cell>
          <cell r="D34" t="str">
            <v>тыс.руб</v>
          </cell>
          <cell r="E34">
            <v>14496</v>
          </cell>
          <cell r="F34">
            <v>25329.5</v>
          </cell>
          <cell r="G34">
            <v>25329.5</v>
          </cell>
          <cell r="H34">
            <v>22277</v>
          </cell>
          <cell r="I34">
            <v>20513</v>
          </cell>
          <cell r="J34">
            <v>20513</v>
          </cell>
          <cell r="K34">
            <v>25329.5</v>
          </cell>
          <cell r="L34">
            <v>25329.5</v>
          </cell>
          <cell r="M34">
            <v>25329.5</v>
          </cell>
          <cell r="N34">
            <v>25329.5</v>
          </cell>
          <cell r="O34">
            <v>25329.5</v>
          </cell>
          <cell r="P34">
            <v>25329.5</v>
          </cell>
          <cell r="Q34">
            <v>25329.5</v>
          </cell>
          <cell r="S34">
            <v>24534.5</v>
          </cell>
          <cell r="T34">
            <v>22277</v>
          </cell>
          <cell r="U34">
            <v>20513</v>
          </cell>
          <cell r="V34">
            <v>20513</v>
          </cell>
          <cell r="W34">
            <v>28541.5</v>
          </cell>
          <cell r="X34">
            <v>28541.5</v>
          </cell>
          <cell r="Y34">
            <v>24534.5</v>
          </cell>
          <cell r="AA34">
            <v>25329.5</v>
          </cell>
          <cell r="AB34">
            <v>25329.5</v>
          </cell>
          <cell r="AC34">
            <v>24534.5</v>
          </cell>
          <cell r="AD34">
            <v>24534.5</v>
          </cell>
          <cell r="AE34">
            <v>-795</v>
          </cell>
          <cell r="AF34">
            <v>-3.1386328194397836E-2</v>
          </cell>
        </row>
        <row r="35">
          <cell r="B35" t="str">
            <v>3.2.2.</v>
          </cell>
          <cell r="C35" t="str">
            <v>на строительство и расширение</v>
          </cell>
          <cell r="D35" t="str">
            <v>тыс.руб</v>
          </cell>
          <cell r="E35">
            <v>0</v>
          </cell>
          <cell r="F35">
            <v>0</v>
          </cell>
          <cell r="G35">
            <v>0</v>
          </cell>
          <cell r="J35">
            <v>0</v>
          </cell>
          <cell r="L35">
            <v>0</v>
          </cell>
          <cell r="S35">
            <v>0</v>
          </cell>
          <cell r="V35">
            <v>0</v>
          </cell>
          <cell r="X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B36" t="str">
            <v>3.2.3.</v>
          </cell>
          <cell r="C36" t="str">
            <v>на прочие цели</v>
          </cell>
          <cell r="D36" t="str">
            <v>тыс.руб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S36">
            <v>0</v>
          </cell>
          <cell r="V36">
            <v>0</v>
          </cell>
          <cell r="X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 t="str">
            <v>4</v>
          </cell>
          <cell r="C37" t="str">
            <v>Потребность в приобретении МТР - всего(п.2+п.3-п.1)</v>
          </cell>
          <cell r="D37" t="str">
            <v>тыс.руб</v>
          </cell>
          <cell r="E37">
            <v>280632</v>
          </cell>
          <cell r="F37">
            <v>188295.1</v>
          </cell>
          <cell r="G37">
            <v>208488.23800000001</v>
          </cell>
          <cell r="H37">
            <v>7668.7879999999886</v>
          </cell>
          <cell r="I37">
            <v>48205.530000000013</v>
          </cell>
          <cell r="J37">
            <v>55874.317999999999</v>
          </cell>
          <cell r="K37">
            <v>59799.19</v>
          </cell>
          <cell r="L37">
            <v>115673.508</v>
          </cell>
          <cell r="M37">
            <v>92814.73000000001</v>
          </cell>
          <cell r="N37">
            <v>107998.75412588791</v>
          </cell>
          <cell r="O37">
            <v>134603.15229792867</v>
          </cell>
          <cell r="P37">
            <v>140589.84899166401</v>
          </cell>
          <cell r="Q37">
            <v>210210.65210218341</v>
          </cell>
          <cell r="S37">
            <v>191620.47220000002</v>
          </cell>
          <cell r="T37">
            <v>7668.7879999999886</v>
          </cell>
          <cell r="U37">
            <v>48205.530000000013</v>
          </cell>
          <cell r="V37">
            <v>55874.317999999999</v>
          </cell>
          <cell r="W37">
            <v>48532.994000000006</v>
          </cell>
          <cell r="X37">
            <v>104407.31200000001</v>
          </cell>
          <cell r="Y37">
            <v>87213.160200000013</v>
          </cell>
          <cell r="AA37">
            <v>92814.73000000001</v>
          </cell>
          <cell r="AB37">
            <v>208488.23800000001</v>
          </cell>
          <cell r="AC37">
            <v>87213.160200000013</v>
          </cell>
          <cell r="AD37">
            <v>191620.47220000002</v>
          </cell>
          <cell r="AE37">
            <v>-16867.765799999994</v>
          </cell>
          <cell r="AF37">
            <v>-8.090511945330936E-2</v>
          </cell>
        </row>
        <row r="38">
          <cell r="B38" t="str">
            <v>4.1.</v>
          </cell>
          <cell r="C38" t="str">
            <v>Сырье, материалы, комплектующие изд. и полуфабрикаты для текущей деятельности</v>
          </cell>
          <cell r="D38" t="str">
            <v>тыс.руб</v>
          </cell>
          <cell r="E38">
            <v>85883</v>
          </cell>
          <cell r="F38">
            <v>113211.6</v>
          </cell>
          <cell r="G38">
            <v>132540.73800000001</v>
          </cell>
          <cell r="H38">
            <v>7668.7879999999886</v>
          </cell>
          <cell r="I38">
            <v>47957.530000000013</v>
          </cell>
          <cell r="J38">
            <v>55626.317999999999</v>
          </cell>
          <cell r="K38">
            <v>49170.69</v>
          </cell>
          <cell r="L38">
            <v>104797.008</v>
          </cell>
          <cell r="M38">
            <v>27743.73000000001</v>
          </cell>
          <cell r="N38">
            <v>68998.754125887906</v>
          </cell>
          <cell r="O38">
            <v>86603.152297928667</v>
          </cell>
          <cell r="P38">
            <v>82589.84899166401</v>
          </cell>
          <cell r="Q38">
            <v>85760.052102183399</v>
          </cell>
          <cell r="S38">
            <v>123041.97220000002</v>
          </cell>
          <cell r="T38">
            <v>7668.7879999999886</v>
          </cell>
          <cell r="U38">
            <v>47957.530000000013</v>
          </cell>
          <cell r="V38">
            <v>55626.317999999999</v>
          </cell>
          <cell r="W38">
            <v>36328.494000000006</v>
          </cell>
          <cell r="X38">
            <v>91954.812000000005</v>
          </cell>
          <cell r="Y38">
            <v>31087.160200000013</v>
          </cell>
          <cell r="AA38">
            <v>27743.73000000001</v>
          </cell>
          <cell r="AB38">
            <v>132540.73800000001</v>
          </cell>
          <cell r="AC38">
            <v>31087.160200000013</v>
          </cell>
          <cell r="AD38">
            <v>123041.97220000002</v>
          </cell>
          <cell r="AE38">
            <v>-9498.7657999999938</v>
          </cell>
          <cell r="AF38">
            <v>-7.1666764070681371E-2</v>
          </cell>
        </row>
        <row r="39">
          <cell r="B39" t="str">
            <v>4.1.1.</v>
          </cell>
          <cell r="C39" t="str">
            <v>на производство и эксплаутацию</v>
          </cell>
          <cell r="D39" t="str">
            <v>тыс.руб</v>
          </cell>
          <cell r="E39">
            <v>50644</v>
          </cell>
          <cell r="F39">
            <v>81529.600000000006</v>
          </cell>
          <cell r="G39">
            <v>74406.488000000012</v>
          </cell>
          <cell r="H39">
            <v>6654.5879999999888</v>
          </cell>
          <cell r="I39">
            <v>28102.48000000001</v>
          </cell>
          <cell r="J39">
            <v>34757.067999999999</v>
          </cell>
          <cell r="K39">
            <v>20829.690000000002</v>
          </cell>
          <cell r="L39">
            <v>55586.758000000002</v>
          </cell>
          <cell r="M39">
            <v>18819.73000000001</v>
          </cell>
          <cell r="N39">
            <v>33612.521314182683</v>
          </cell>
          <cell r="O39">
            <v>68136.820889532755</v>
          </cell>
          <cell r="P39">
            <v>63414.440991664014</v>
          </cell>
          <cell r="Q39">
            <v>64104.652722284547</v>
          </cell>
          <cell r="S39">
            <v>66042.014360000016</v>
          </cell>
          <cell r="T39">
            <v>6654.5879999999888</v>
          </cell>
          <cell r="U39">
            <v>28102.48000000001</v>
          </cell>
          <cell r="V39">
            <v>34757.067999999999</v>
          </cell>
          <cell r="W39">
            <v>6251.8950000000041</v>
          </cell>
          <cell r="X39">
            <v>41008.963000000003</v>
          </cell>
          <cell r="Y39">
            <v>25033.051360000012</v>
          </cell>
          <cell r="AA39">
            <v>18819.73000000001</v>
          </cell>
          <cell r="AB39">
            <v>74406.488000000012</v>
          </cell>
          <cell r="AC39">
            <v>25033.051360000012</v>
          </cell>
          <cell r="AD39">
            <v>66042.014360000016</v>
          </cell>
          <cell r="AE39">
            <v>-8364.4736399999965</v>
          </cell>
          <cell r="AF39">
            <v>-0.11241591781619897</v>
          </cell>
        </row>
        <row r="40">
          <cell r="B40" t="str">
            <v>4.1.2.</v>
          </cell>
          <cell r="C40" t="str">
            <v>на ремонт</v>
          </cell>
          <cell r="D40" t="str">
            <v>тыс.руб</v>
          </cell>
          <cell r="E40">
            <v>35239</v>
          </cell>
          <cell r="F40">
            <v>31682</v>
          </cell>
          <cell r="G40">
            <v>58134.25</v>
          </cell>
          <cell r="H40">
            <v>1014.1999999999998</v>
          </cell>
          <cell r="I40">
            <v>19855.05</v>
          </cell>
          <cell r="J40">
            <v>20869.25</v>
          </cell>
          <cell r="K40">
            <v>28341</v>
          </cell>
          <cell r="L40">
            <v>49210.25</v>
          </cell>
          <cell r="M40">
            <v>8924</v>
          </cell>
          <cell r="N40">
            <v>12272.432811705221</v>
          </cell>
          <cell r="O40">
            <v>18466.331408395919</v>
          </cell>
          <cell r="P40">
            <v>19175.407999999996</v>
          </cell>
          <cell r="Q40">
            <v>21655.399379898859</v>
          </cell>
          <cell r="S40">
            <v>56999.957840000003</v>
          </cell>
          <cell r="T40">
            <v>1014.1999999999998</v>
          </cell>
          <cell r="U40">
            <v>19855.05</v>
          </cell>
          <cell r="V40">
            <v>20869.25</v>
          </cell>
          <cell r="W40">
            <v>30076.599000000002</v>
          </cell>
          <cell r="X40">
            <v>50945.849000000002</v>
          </cell>
          <cell r="Y40">
            <v>6054.1088400000008</v>
          </cell>
          <cell r="AA40">
            <v>8924</v>
          </cell>
          <cell r="AB40">
            <v>58134.25</v>
          </cell>
          <cell r="AC40">
            <v>6054.1088400000008</v>
          </cell>
          <cell r="AD40">
            <v>56999.957840000003</v>
          </cell>
          <cell r="AE40">
            <v>-1134.2921599999972</v>
          </cell>
          <cell r="AF40">
            <v>-1.9511598756326902E-2</v>
          </cell>
        </row>
        <row r="41">
          <cell r="B41" t="str">
            <v>4.1.3.</v>
          </cell>
          <cell r="C41" t="str">
            <v>прочие</v>
          </cell>
          <cell r="D41" t="str">
            <v>тыс.руб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23113.8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4.2.</v>
          </cell>
          <cell r="C42" t="str">
            <v>материалы и оборудование для инвест.деят</v>
          </cell>
          <cell r="D42" t="str">
            <v>тыс.руб</v>
          </cell>
          <cell r="E42">
            <v>194749</v>
          </cell>
          <cell r="F42">
            <v>75083.5</v>
          </cell>
          <cell r="G42">
            <v>75947.5</v>
          </cell>
          <cell r="H42">
            <v>0</v>
          </cell>
          <cell r="I42">
            <v>248</v>
          </cell>
          <cell r="J42">
            <v>248</v>
          </cell>
          <cell r="K42">
            <v>10628.5</v>
          </cell>
          <cell r="L42">
            <v>10876.5</v>
          </cell>
          <cell r="M42">
            <v>65071</v>
          </cell>
          <cell r="N42">
            <v>39000</v>
          </cell>
          <cell r="O42">
            <v>48000</v>
          </cell>
          <cell r="P42">
            <v>58000</v>
          </cell>
          <cell r="Q42">
            <v>124450.6</v>
          </cell>
          <cell r="S42">
            <v>68578.5</v>
          </cell>
          <cell r="T42">
            <v>0</v>
          </cell>
          <cell r="U42">
            <v>248</v>
          </cell>
          <cell r="V42">
            <v>248</v>
          </cell>
          <cell r="W42">
            <v>12204.5</v>
          </cell>
          <cell r="X42">
            <v>12452.5</v>
          </cell>
          <cell r="Y42">
            <v>56126</v>
          </cell>
          <cell r="AA42">
            <v>65071</v>
          </cell>
          <cell r="AB42">
            <v>75947.5</v>
          </cell>
          <cell r="AC42">
            <v>56126</v>
          </cell>
          <cell r="AD42">
            <v>68578.5</v>
          </cell>
          <cell r="AE42">
            <v>-7369</v>
          </cell>
          <cell r="AF42">
            <v>-9.7027551927318212E-2</v>
          </cell>
        </row>
        <row r="43">
          <cell r="B43" t="str">
            <v>4.2.1.</v>
          </cell>
          <cell r="C43" t="str">
            <v>на тех перевооружение и реконструкцию</v>
          </cell>
          <cell r="D43" t="str">
            <v>тыс.руб</v>
          </cell>
          <cell r="E43">
            <v>39961</v>
          </cell>
          <cell r="F43">
            <v>25324.5</v>
          </cell>
          <cell r="G43">
            <v>37793.5</v>
          </cell>
          <cell r="H43">
            <v>0</v>
          </cell>
          <cell r="I43">
            <v>248</v>
          </cell>
          <cell r="J43">
            <v>248</v>
          </cell>
          <cell r="K43">
            <v>8816.5</v>
          </cell>
          <cell r="L43">
            <v>9064.5</v>
          </cell>
          <cell r="M43">
            <v>28729</v>
          </cell>
          <cell r="N43">
            <v>39000</v>
          </cell>
          <cell r="O43">
            <v>48000</v>
          </cell>
          <cell r="P43">
            <v>58000</v>
          </cell>
          <cell r="Q43">
            <v>93233.7</v>
          </cell>
          <cell r="S43">
            <v>68578.5</v>
          </cell>
          <cell r="T43">
            <v>0</v>
          </cell>
          <cell r="U43">
            <v>248</v>
          </cell>
          <cell r="V43">
            <v>248</v>
          </cell>
          <cell r="W43">
            <v>12204.5</v>
          </cell>
          <cell r="X43">
            <v>12452.5</v>
          </cell>
          <cell r="Y43">
            <v>56126</v>
          </cell>
          <cell r="AA43">
            <v>28729</v>
          </cell>
          <cell r="AB43">
            <v>37793.5</v>
          </cell>
          <cell r="AC43">
            <v>56126</v>
          </cell>
          <cell r="AD43">
            <v>68578.5</v>
          </cell>
          <cell r="AE43">
            <v>30785</v>
          </cell>
          <cell r="AF43">
            <v>0.81455805892547661</v>
          </cell>
        </row>
        <row r="44">
          <cell r="B44" t="str">
            <v>4.2.2.</v>
          </cell>
          <cell r="C44" t="str">
            <v>на строительство и расширение</v>
          </cell>
          <cell r="D44" t="str">
            <v>тыс.руб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 t="str">
            <v>4.2.3.</v>
          </cell>
          <cell r="C45" t="str">
            <v>на прочие цели</v>
          </cell>
          <cell r="D45" t="str">
            <v>тыс.руб</v>
          </cell>
          <cell r="E45">
            <v>154788</v>
          </cell>
          <cell r="F45">
            <v>49759</v>
          </cell>
          <cell r="G45">
            <v>38154</v>
          </cell>
          <cell r="H45">
            <v>0</v>
          </cell>
          <cell r="I45">
            <v>0</v>
          </cell>
          <cell r="J45">
            <v>0</v>
          </cell>
          <cell r="K45">
            <v>1812</v>
          </cell>
          <cell r="L45">
            <v>1812</v>
          </cell>
          <cell r="M45">
            <v>36342</v>
          </cell>
          <cell r="N45">
            <v>0</v>
          </cell>
          <cell r="O45">
            <v>0</v>
          </cell>
          <cell r="P45">
            <v>0</v>
          </cell>
          <cell r="Q45">
            <v>31216.900000000009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A45">
            <v>36342</v>
          </cell>
          <cell r="AB45">
            <v>38154</v>
          </cell>
          <cell r="AC45">
            <v>0</v>
          </cell>
          <cell r="AD45">
            <v>0</v>
          </cell>
          <cell r="AE45">
            <v>-38154</v>
          </cell>
          <cell r="AF45">
            <v>-1</v>
          </cell>
        </row>
        <row r="46">
          <cell r="B46" t="str">
            <v>5</v>
          </cell>
          <cell r="C46" t="str">
            <v>Приобретение топлива</v>
          </cell>
          <cell r="D46" t="str">
            <v>тыс.руб</v>
          </cell>
          <cell r="AE46">
            <v>0</v>
          </cell>
          <cell r="AF46">
            <v>0</v>
          </cell>
        </row>
        <row r="47">
          <cell r="B47" t="str">
            <v>5.1</v>
          </cell>
          <cell r="C47" t="str">
            <v>уголь</v>
          </cell>
          <cell r="D47" t="str">
            <v>тыс.руб</v>
          </cell>
          <cell r="AE47">
            <v>0</v>
          </cell>
          <cell r="AF47">
            <v>0</v>
          </cell>
        </row>
        <row r="48">
          <cell r="B48" t="str">
            <v>5.2</v>
          </cell>
          <cell r="C48" t="str">
            <v>мазут</v>
          </cell>
          <cell r="D48" t="str">
            <v>тыс.руб</v>
          </cell>
          <cell r="AE48">
            <v>0</v>
          </cell>
          <cell r="AF48">
            <v>0</v>
          </cell>
        </row>
        <row r="49">
          <cell r="B49" t="str">
            <v>5.3</v>
          </cell>
          <cell r="C49" t="str">
            <v>Газ всего</v>
          </cell>
          <cell r="D49" t="str">
            <v>тыс.руб</v>
          </cell>
          <cell r="AE49">
            <v>0</v>
          </cell>
          <cell r="AF49">
            <v>0</v>
          </cell>
        </row>
        <row r="50">
          <cell r="B50" t="str">
            <v>5.3.1</v>
          </cell>
          <cell r="C50" t="str">
            <v xml:space="preserve">  Газ лимитный</v>
          </cell>
          <cell r="D50" t="str">
            <v>тыс.руб</v>
          </cell>
          <cell r="AE50">
            <v>0</v>
          </cell>
        </row>
        <row r="51">
          <cell r="B51" t="str">
            <v>5.3.2</v>
          </cell>
          <cell r="C51" t="str">
            <v xml:space="preserve">  Газ сверхлимитный</v>
          </cell>
          <cell r="D51" t="str">
            <v>тыс.руб</v>
          </cell>
          <cell r="AE51">
            <v>0</v>
          </cell>
        </row>
        <row r="52">
          <cell r="B52" t="str">
            <v>5.3.3</v>
          </cell>
          <cell r="C52" t="str">
            <v xml:space="preserve">  Газ коммерческий</v>
          </cell>
          <cell r="D52" t="str">
            <v>тыс.руб</v>
          </cell>
          <cell r="AE52">
            <v>0</v>
          </cell>
        </row>
        <row r="53">
          <cell r="B53" t="str">
            <v>5.4</v>
          </cell>
          <cell r="C53" t="str">
            <v>прочие</v>
          </cell>
          <cell r="D53" t="str">
            <v>тыс.руб</v>
          </cell>
          <cell r="AE53">
            <v>0</v>
          </cell>
          <cell r="AF53">
            <v>0</v>
          </cell>
        </row>
        <row r="54">
          <cell r="B54" t="str">
            <v>6.</v>
          </cell>
          <cell r="C54" t="str">
            <v>Покупки энергии</v>
          </cell>
          <cell r="D54" t="str">
            <v>тыс.руб</v>
          </cell>
          <cell r="E54">
            <v>211396</v>
          </cell>
          <cell r="F54">
            <v>244754</v>
          </cell>
          <cell r="G54">
            <v>312949.59146999998</v>
          </cell>
          <cell r="H54">
            <v>100801.21399999999</v>
          </cell>
          <cell r="I54">
            <v>53426.070000000007</v>
          </cell>
          <cell r="J54">
            <v>154227.28399999999</v>
          </cell>
          <cell r="K54">
            <v>51611.3658</v>
          </cell>
          <cell r="L54">
            <v>205838.64979999998</v>
          </cell>
          <cell r="M54">
            <v>107110.94167</v>
          </cell>
          <cell r="N54">
            <v>271578.34918299998</v>
          </cell>
          <cell r="O54">
            <v>304690.825029078</v>
          </cell>
          <cell r="P54">
            <v>324191.03783093899</v>
          </cell>
          <cell r="Q54">
            <v>0</v>
          </cell>
          <cell r="S54">
            <v>304572.62344</v>
          </cell>
          <cell r="T54">
            <v>100801.21399999999</v>
          </cell>
          <cell r="U54">
            <v>53426.070000000007</v>
          </cell>
          <cell r="V54">
            <v>154227.28399999999</v>
          </cell>
          <cell r="W54">
            <v>55176.500000000007</v>
          </cell>
          <cell r="X54">
            <v>209403.78399999999</v>
          </cell>
          <cell r="Y54">
            <v>95168.839439999996</v>
          </cell>
          <cell r="AA54">
            <v>107110.94167</v>
          </cell>
          <cell r="AB54">
            <v>312949.59146999998</v>
          </cell>
          <cell r="AC54">
            <v>95168.839439999996</v>
          </cell>
          <cell r="AD54">
            <v>304572.62344</v>
          </cell>
          <cell r="AE54">
            <v>-8376.9680299999891</v>
          </cell>
          <cell r="AF54">
            <v>-2.6767787076031453E-2</v>
          </cell>
        </row>
        <row r="55">
          <cell r="B55" t="str">
            <v>7.</v>
          </cell>
          <cell r="C55" t="str">
            <v>Приобретение работ и услуг кроме: конусльтационных,управления собственности, НИОКР,прочих</v>
          </cell>
          <cell r="D55" t="str">
            <v>тыс.руб</v>
          </cell>
          <cell r="E55">
            <v>566750</v>
          </cell>
          <cell r="F55">
            <v>1613932</v>
          </cell>
          <cell r="G55">
            <v>1473590.0516399997</v>
          </cell>
          <cell r="H55">
            <v>373041.41199999995</v>
          </cell>
          <cell r="I55">
            <v>377292.41199999995</v>
          </cell>
          <cell r="J55">
            <v>750333.82399999991</v>
          </cell>
          <cell r="K55">
            <v>345485.20792999998</v>
          </cell>
          <cell r="L55">
            <v>1095819.0319299998</v>
          </cell>
          <cell r="M55">
            <v>377771.01971000002</v>
          </cell>
          <cell r="N55">
            <v>3248331.4614844732</v>
          </cell>
          <cell r="O55">
            <v>3415000.7230705908</v>
          </cell>
          <cell r="P55">
            <v>3052981.9693471091</v>
          </cell>
          <cell r="Q55">
            <v>0</v>
          </cell>
          <cell r="S55">
            <v>1481166.6409999998</v>
          </cell>
          <cell r="T55">
            <v>373041.41199999995</v>
          </cell>
          <cell r="U55">
            <v>377292.41199999995</v>
          </cell>
          <cell r="V55">
            <v>750333.82399999991</v>
          </cell>
          <cell r="W55">
            <v>343770.74599999998</v>
          </cell>
          <cell r="X55">
            <v>1094104.5699999998</v>
          </cell>
          <cell r="Y55">
            <v>387062.071</v>
          </cell>
          <cell r="AA55">
            <v>377771.01971000002</v>
          </cell>
          <cell r="AB55">
            <v>1473590.0516399997</v>
          </cell>
          <cell r="AC55">
            <v>387062.071</v>
          </cell>
          <cell r="AD55">
            <v>1481166.6409999998</v>
          </cell>
          <cell r="AE55">
            <v>7576.5893600001</v>
          </cell>
          <cell r="AF55">
            <v>5.1415855797668428E-3</v>
          </cell>
        </row>
        <row r="56">
          <cell r="B56" t="str">
            <v>7.1</v>
          </cell>
          <cell r="C56" t="str">
            <v>для текущей деятельности</v>
          </cell>
          <cell r="D56" t="str">
            <v>тыс.руб</v>
          </cell>
          <cell r="E56">
            <v>412660</v>
          </cell>
          <cell r="F56">
            <v>1385803</v>
          </cell>
          <cell r="G56">
            <v>1396041.0516399997</v>
          </cell>
          <cell r="H56">
            <v>357249.41199999995</v>
          </cell>
          <cell r="I56">
            <v>348003.41199999995</v>
          </cell>
          <cell r="J56">
            <v>705252.82399999991</v>
          </cell>
          <cell r="K56">
            <v>345376.20792999998</v>
          </cell>
          <cell r="L56">
            <v>1050629.0319299998</v>
          </cell>
          <cell r="M56">
            <v>345412.01971000002</v>
          </cell>
          <cell r="N56">
            <v>1769779.461484473</v>
          </cell>
          <cell r="O56">
            <v>1979175.723070591</v>
          </cell>
          <cell r="P56">
            <v>2105842.9693471091</v>
          </cell>
          <cell r="Q56">
            <v>0</v>
          </cell>
          <cell r="S56">
            <v>1397638.6409999998</v>
          </cell>
          <cell r="T56">
            <v>357249.41199999995</v>
          </cell>
          <cell r="U56">
            <v>348003.41199999995</v>
          </cell>
          <cell r="V56">
            <v>705252.82399999991</v>
          </cell>
          <cell r="W56">
            <v>340754.74599999998</v>
          </cell>
          <cell r="X56">
            <v>1046007.5699999998</v>
          </cell>
          <cell r="Y56">
            <v>351631.071</v>
          </cell>
          <cell r="AA56">
            <v>345412.01971000002</v>
          </cell>
          <cell r="AB56">
            <v>1396041.0516399997</v>
          </cell>
          <cell r="AC56">
            <v>351631.071</v>
          </cell>
          <cell r="AD56">
            <v>1397638.6409999998</v>
          </cell>
          <cell r="AE56">
            <v>1597.5893600001</v>
          </cell>
          <cell r="AF56">
            <v>1.1443713335817247E-3</v>
          </cell>
        </row>
        <row r="57">
          <cell r="B57" t="str">
            <v>7.1.1.</v>
          </cell>
          <cell r="C57" t="str">
            <v>на ремонт</v>
          </cell>
          <cell r="D57" t="str">
            <v>тыс.руб</v>
          </cell>
          <cell r="E57">
            <v>6411</v>
          </cell>
          <cell r="F57">
            <v>12646</v>
          </cell>
          <cell r="G57">
            <v>27706.66</v>
          </cell>
          <cell r="H57">
            <v>0</v>
          </cell>
          <cell r="I57">
            <v>7299.66</v>
          </cell>
          <cell r="J57">
            <v>7299.66</v>
          </cell>
          <cell r="K57">
            <v>15382</v>
          </cell>
          <cell r="L57">
            <v>22681.66</v>
          </cell>
          <cell r="M57">
            <v>5025</v>
          </cell>
          <cell r="N57">
            <v>78724.399999999994</v>
          </cell>
          <cell r="O57">
            <v>83981.3</v>
          </cell>
          <cell r="P57">
            <v>89356.103200000012</v>
          </cell>
          <cell r="Q57">
            <v>0</v>
          </cell>
          <cell r="S57">
            <v>27071.484000000004</v>
          </cell>
          <cell r="T57">
            <v>0</v>
          </cell>
          <cell r="U57">
            <v>7299.66</v>
          </cell>
          <cell r="V57">
            <v>7299.66</v>
          </cell>
          <cell r="W57">
            <v>11647.337000000001</v>
          </cell>
          <cell r="X57">
            <v>18946.997000000003</v>
          </cell>
          <cell r="Y57">
            <v>8124.4869999999992</v>
          </cell>
          <cell r="AA57">
            <v>5025</v>
          </cell>
          <cell r="AB57">
            <v>27706.66</v>
          </cell>
          <cell r="AC57">
            <v>8124.4869999999992</v>
          </cell>
          <cell r="AD57">
            <v>27071.484000000004</v>
          </cell>
          <cell r="AE57">
            <v>-635.17599999999584</v>
          </cell>
          <cell r="AF57">
            <v>-2.2925029577725926E-2</v>
          </cell>
        </row>
        <row r="58">
          <cell r="B58" t="str">
            <v>7.1.2.</v>
          </cell>
          <cell r="C58" t="str">
            <v>на эксплуатацию</v>
          </cell>
          <cell r="D58" t="str">
            <v>тыс.руб</v>
          </cell>
          <cell r="E58">
            <v>406249</v>
          </cell>
          <cell r="F58">
            <v>1373157</v>
          </cell>
          <cell r="G58">
            <v>1368334.39164</v>
          </cell>
          <cell r="H58">
            <v>357249.41199999995</v>
          </cell>
          <cell r="I58">
            <v>340703.75199999998</v>
          </cell>
          <cell r="J58">
            <v>697953.16399999987</v>
          </cell>
          <cell r="K58">
            <v>329994.20792999998</v>
          </cell>
          <cell r="L58">
            <v>1027947.3719299999</v>
          </cell>
          <cell r="M58">
            <v>340387.01971000002</v>
          </cell>
          <cell r="N58">
            <v>1691055.0614844731</v>
          </cell>
          <cell r="O58">
            <v>1895194.4230705909</v>
          </cell>
          <cell r="P58">
            <v>2016486.8661471091</v>
          </cell>
          <cell r="Q58">
            <v>0</v>
          </cell>
          <cell r="S58">
            <v>1370567.1569999999</v>
          </cell>
          <cell r="T58">
            <v>357249.41199999995</v>
          </cell>
          <cell r="U58">
            <v>340703.75199999998</v>
          </cell>
          <cell r="V58">
            <v>697953.16399999987</v>
          </cell>
          <cell r="W58">
            <v>329107.40899999999</v>
          </cell>
          <cell r="X58">
            <v>1027060.5729999999</v>
          </cell>
          <cell r="Y58">
            <v>343506.58399999997</v>
          </cell>
          <cell r="AA58">
            <v>340387.01971000002</v>
          </cell>
          <cell r="AB58">
            <v>1368334.39164</v>
          </cell>
          <cell r="AC58">
            <v>343506.58399999997</v>
          </cell>
          <cell r="AD58">
            <v>1370567.1569999999</v>
          </cell>
          <cell r="AE58">
            <v>2232.7653599998448</v>
          </cell>
          <cell r="AF58">
            <v>1.6317395613537067E-3</v>
          </cell>
        </row>
        <row r="59">
          <cell r="B59" t="str">
            <v>7.2.</v>
          </cell>
          <cell r="C59" t="str">
            <v>для инвестиционной деятельности</v>
          </cell>
          <cell r="D59" t="str">
            <v>тыс.руб</v>
          </cell>
          <cell r="E59">
            <v>154090</v>
          </cell>
          <cell r="F59">
            <v>228129</v>
          </cell>
          <cell r="G59">
            <v>77549</v>
          </cell>
          <cell r="H59">
            <v>15792</v>
          </cell>
          <cell r="I59">
            <v>29289</v>
          </cell>
          <cell r="J59">
            <v>45081</v>
          </cell>
          <cell r="K59">
            <v>109</v>
          </cell>
          <cell r="L59">
            <v>45190</v>
          </cell>
          <cell r="M59">
            <v>32359</v>
          </cell>
          <cell r="N59">
            <v>1478552</v>
          </cell>
          <cell r="O59">
            <v>1435825</v>
          </cell>
          <cell r="P59">
            <v>947139</v>
          </cell>
          <cell r="Q59">
            <v>0</v>
          </cell>
          <cell r="S59">
            <v>83528</v>
          </cell>
          <cell r="T59">
            <v>15792</v>
          </cell>
          <cell r="U59">
            <v>29289</v>
          </cell>
          <cell r="V59">
            <v>45081</v>
          </cell>
          <cell r="W59">
            <v>3016</v>
          </cell>
          <cell r="X59">
            <v>48097</v>
          </cell>
          <cell r="Y59">
            <v>35431</v>
          </cell>
          <cell r="AA59">
            <v>32359</v>
          </cell>
          <cell r="AB59">
            <v>77549</v>
          </cell>
          <cell r="AC59">
            <v>35431</v>
          </cell>
          <cell r="AD59">
            <v>83528</v>
          </cell>
          <cell r="AE59">
            <v>5979</v>
          </cell>
          <cell r="AF59">
            <v>7.7099640227469082E-2</v>
          </cell>
        </row>
        <row r="60">
          <cell r="B60" t="str">
            <v>7.2.1.</v>
          </cell>
          <cell r="C60" t="str">
            <v>на тех перевооружение и реконструкцию</v>
          </cell>
          <cell r="D60" t="str">
            <v>тыс.руб</v>
          </cell>
          <cell r="E60">
            <v>27168</v>
          </cell>
          <cell r="F60">
            <v>0</v>
          </cell>
          <cell r="G60">
            <v>0</v>
          </cell>
          <cell r="J60">
            <v>0</v>
          </cell>
          <cell r="L60">
            <v>0</v>
          </cell>
          <cell r="S60">
            <v>0</v>
          </cell>
          <cell r="V60">
            <v>0</v>
          </cell>
          <cell r="X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B61" t="str">
            <v>7.2.2.</v>
          </cell>
          <cell r="C61" t="str">
            <v>на строительство и расширение</v>
          </cell>
          <cell r="D61" t="str">
            <v>тыс.руб</v>
          </cell>
          <cell r="E61">
            <v>126922</v>
          </cell>
          <cell r="F61">
            <v>228129</v>
          </cell>
          <cell r="G61">
            <v>77549</v>
          </cell>
          <cell r="H61">
            <v>15792</v>
          </cell>
          <cell r="I61">
            <v>29289</v>
          </cell>
          <cell r="J61">
            <v>45081</v>
          </cell>
          <cell r="K61">
            <v>109</v>
          </cell>
          <cell r="L61">
            <v>45190</v>
          </cell>
          <cell r="M61">
            <v>32359</v>
          </cell>
          <cell r="N61">
            <v>1478552</v>
          </cell>
          <cell r="O61">
            <v>1435825</v>
          </cell>
          <cell r="P61">
            <v>947139</v>
          </cell>
          <cell r="Q61">
            <v>0</v>
          </cell>
          <cell r="S61">
            <v>83528</v>
          </cell>
          <cell r="T61">
            <v>15792</v>
          </cell>
          <cell r="U61">
            <v>29289</v>
          </cell>
          <cell r="V61">
            <v>45081</v>
          </cell>
          <cell r="W61">
            <v>3016</v>
          </cell>
          <cell r="X61">
            <v>48097</v>
          </cell>
          <cell r="Y61">
            <v>35431</v>
          </cell>
          <cell r="AA61">
            <v>32359</v>
          </cell>
          <cell r="AB61">
            <v>77549</v>
          </cell>
          <cell r="AC61">
            <v>35431</v>
          </cell>
          <cell r="AD61">
            <v>83528</v>
          </cell>
          <cell r="AE61">
            <v>5979</v>
          </cell>
          <cell r="AF61">
            <v>7.7099640227469082E-2</v>
          </cell>
        </row>
        <row r="62">
          <cell r="B62" t="str">
            <v>8.</v>
          </cell>
          <cell r="C62" t="str">
            <v>Приобретение услуг консльтантов в области реструктуризации</v>
          </cell>
          <cell r="D62" t="str">
            <v>тыс.руб</v>
          </cell>
          <cell r="E62">
            <v>0</v>
          </cell>
          <cell r="F62">
            <v>0</v>
          </cell>
          <cell r="G62">
            <v>0</v>
          </cell>
          <cell r="J62">
            <v>0</v>
          </cell>
          <cell r="L62">
            <v>0</v>
          </cell>
          <cell r="S62">
            <v>0</v>
          </cell>
          <cell r="V62">
            <v>0</v>
          </cell>
          <cell r="X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B63" t="str">
            <v>9.</v>
          </cell>
          <cell r="C63" t="str">
            <v>Приобретение НИОКР и прочих консультационных услуг</v>
          </cell>
          <cell r="D63" t="str">
            <v>тыс.руб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B64" t="str">
            <v>9.1.</v>
          </cell>
          <cell r="C64" t="str">
            <v>в том числе услуг НИОКР</v>
          </cell>
          <cell r="D64" t="str">
            <v>тыс.руб</v>
          </cell>
          <cell r="E64">
            <v>0</v>
          </cell>
          <cell r="F64">
            <v>0</v>
          </cell>
          <cell r="G64">
            <v>0</v>
          </cell>
          <cell r="J64">
            <v>0</v>
          </cell>
          <cell r="L64">
            <v>0</v>
          </cell>
          <cell r="S64">
            <v>0</v>
          </cell>
          <cell r="V64">
            <v>0</v>
          </cell>
          <cell r="X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B65" t="str">
            <v>9.2.</v>
          </cell>
          <cell r="C65" t="str">
            <v>в том числе услуг прочих консультантов</v>
          </cell>
          <cell r="D65" t="str">
            <v>тыс.руб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L65">
            <v>0</v>
          </cell>
          <cell r="S65">
            <v>0</v>
          </cell>
          <cell r="V65">
            <v>0</v>
          </cell>
          <cell r="X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10.</v>
          </cell>
          <cell r="C66" t="str">
            <v>Приобретение услуг по управлению собственностью</v>
          </cell>
          <cell r="D66" t="str">
            <v>тыс.руб</v>
          </cell>
          <cell r="E66">
            <v>0</v>
          </cell>
          <cell r="F66">
            <v>0</v>
          </cell>
          <cell r="G66">
            <v>0</v>
          </cell>
          <cell r="J66">
            <v>0</v>
          </cell>
          <cell r="L66">
            <v>0</v>
          </cell>
          <cell r="S66">
            <v>0</v>
          </cell>
          <cell r="V66">
            <v>0</v>
          </cell>
          <cell r="X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11.</v>
          </cell>
          <cell r="C67" t="str">
            <v>Приобретение прочих МТР, работ и услуг</v>
          </cell>
          <cell r="D67" t="str">
            <v>тыс.руб</v>
          </cell>
          <cell r="E67">
            <v>130311</v>
          </cell>
          <cell r="F67">
            <v>0</v>
          </cell>
          <cell r="G67">
            <v>0</v>
          </cell>
          <cell r="J67">
            <v>0</v>
          </cell>
          <cell r="L67">
            <v>0</v>
          </cell>
          <cell r="S67">
            <v>0</v>
          </cell>
          <cell r="V67">
            <v>0</v>
          </cell>
          <cell r="X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C69" t="str">
            <v>Закупки</v>
          </cell>
        </row>
        <row r="70">
          <cell r="C70" t="str">
            <v>тыс.руб без НДС</v>
          </cell>
        </row>
        <row r="71">
          <cell r="B71" t="str">
            <v>№ п/п</v>
          </cell>
          <cell r="C71" t="str">
            <v>Виды продукции</v>
          </cell>
          <cell r="D71" t="str">
            <v>Единицы измерения</v>
          </cell>
          <cell r="E71" t="str">
            <v xml:space="preserve"> 2007г. Факт</v>
          </cell>
          <cell r="F71" t="str">
            <v xml:space="preserve"> 2008г. Факт</v>
          </cell>
          <cell r="G71" t="str">
            <v xml:space="preserve"> 2009г. План</v>
          </cell>
          <cell r="H71" t="str">
            <v>В том числе по кварталам</v>
          </cell>
          <cell r="N71" t="str">
            <v xml:space="preserve"> 2010г. Прогноз</v>
          </cell>
          <cell r="O71" t="str">
            <v xml:space="preserve"> 2011г. Прогноз</v>
          </cell>
          <cell r="P71" t="str">
            <v xml:space="preserve"> 2012г. Прогноз</v>
          </cell>
          <cell r="Q71" t="str">
            <v xml:space="preserve"> 2013г. Прогноз</v>
          </cell>
          <cell r="S71" t="str">
            <v xml:space="preserve"> 2009г. Факт</v>
          </cell>
          <cell r="T71" t="str">
            <v>В том числе по кварталам</v>
          </cell>
          <cell r="AA71" t="str">
            <v>План отчётного периода</v>
          </cell>
          <cell r="AC71" t="str">
            <v>Факт за отчётный период</v>
          </cell>
          <cell r="AE71" t="str">
            <v>Отклонение факта от плана за год.</v>
          </cell>
        </row>
        <row r="72">
          <cell r="H72" t="str">
            <v>1 кв.</v>
          </cell>
          <cell r="I72" t="str">
            <v>2 кв.</v>
          </cell>
          <cell r="J72" t="str">
            <v>6 мес.</v>
          </cell>
          <cell r="K72" t="str">
            <v>3 кв.</v>
          </cell>
          <cell r="L72" t="str">
            <v>9 мес.</v>
          </cell>
          <cell r="M72" t="str">
            <v>4 кв.</v>
          </cell>
          <cell r="T72" t="str">
            <v>1 кв.</v>
          </cell>
          <cell r="U72" t="str">
            <v>2 кв.</v>
          </cell>
          <cell r="V72" t="str">
            <v>6 мес.</v>
          </cell>
          <cell r="W72" t="str">
            <v>3 кв.</v>
          </cell>
          <cell r="X72" t="str">
            <v>9 мес.</v>
          </cell>
          <cell r="Y72" t="str">
            <v>4 кв.</v>
          </cell>
          <cell r="AA72" t="str">
            <v>4 квартал</v>
          </cell>
          <cell r="AB72" t="str">
            <v>С начала года</v>
          </cell>
          <cell r="AC72" t="str">
            <v>4 квартал</v>
          </cell>
          <cell r="AD72" t="str">
            <v>С начала года</v>
          </cell>
          <cell r="AE72" t="str">
            <v>Абсолютное</v>
          </cell>
          <cell r="AF72" t="str">
            <v>Относительное</v>
          </cell>
        </row>
        <row r="73">
          <cell r="B73">
            <v>1</v>
          </cell>
          <cell r="C73">
            <v>2</v>
          </cell>
          <cell r="D73">
            <v>3</v>
          </cell>
          <cell r="E73">
            <v>4</v>
          </cell>
          <cell r="F73">
            <v>5</v>
          </cell>
          <cell r="G73">
            <v>6</v>
          </cell>
          <cell r="H73">
            <v>7</v>
          </cell>
          <cell r="I73">
            <v>8</v>
          </cell>
          <cell r="J73">
            <v>9</v>
          </cell>
          <cell r="K73">
            <v>10</v>
          </cell>
          <cell r="L73">
            <v>11</v>
          </cell>
          <cell r="M73">
            <v>12</v>
          </cell>
          <cell r="N73">
            <v>13</v>
          </cell>
          <cell r="O73">
            <v>14</v>
          </cell>
          <cell r="P73">
            <v>15</v>
          </cell>
          <cell r="Q73">
            <v>16</v>
          </cell>
          <cell r="S73">
            <v>17</v>
          </cell>
          <cell r="T73">
            <v>18</v>
          </cell>
          <cell r="U73">
            <v>19</v>
          </cell>
          <cell r="V73">
            <v>20</v>
          </cell>
          <cell r="W73">
            <v>21</v>
          </cell>
          <cell r="X73">
            <v>22</v>
          </cell>
          <cell r="Y73">
            <v>23</v>
          </cell>
          <cell r="AA73">
            <v>24</v>
          </cell>
          <cell r="AB73">
            <v>25</v>
          </cell>
          <cell r="AC73">
            <v>26</v>
          </cell>
          <cell r="AD73">
            <v>27</v>
          </cell>
          <cell r="AE73">
            <v>28</v>
          </cell>
          <cell r="AF73">
            <v>29</v>
          </cell>
        </row>
        <row r="74">
          <cell r="B74" t="str">
            <v>12.</v>
          </cell>
          <cell r="C74" t="str">
            <v>Общая величина закупок  (п.13+п.14)</v>
          </cell>
          <cell r="D74" t="str">
            <v>тыс.руб</v>
          </cell>
          <cell r="E74">
            <v>1045183.7999999999</v>
          </cell>
          <cell r="F74">
            <v>1084266.8</v>
          </cell>
          <cell r="G74">
            <v>526411.1708474576</v>
          </cell>
          <cell r="H74">
            <v>162653.25084745762</v>
          </cell>
          <cell r="I74">
            <v>19944.699999999997</v>
          </cell>
          <cell r="J74">
            <v>182597.95084745763</v>
          </cell>
          <cell r="K74">
            <v>230688.7</v>
          </cell>
          <cell r="L74">
            <v>413286.65084745764</v>
          </cell>
          <cell r="M74">
            <v>113124.52</v>
          </cell>
          <cell r="N74">
            <v>3362988.8</v>
          </cell>
          <cell r="O74">
            <v>3542944.8000000003</v>
          </cell>
          <cell r="P74">
            <v>3193571.8</v>
          </cell>
          <cell r="Q74">
            <v>3759960.3</v>
          </cell>
          <cell r="S74">
            <v>361437.15084745758</v>
          </cell>
          <cell r="T74">
            <v>162653.25084745762</v>
          </cell>
          <cell r="U74">
            <v>19944.699999999997</v>
          </cell>
          <cell r="V74">
            <v>182597.95084745763</v>
          </cell>
          <cell r="W74">
            <v>106075.79999999999</v>
          </cell>
          <cell r="X74">
            <v>288673.75084745762</v>
          </cell>
          <cell r="Y74">
            <v>72763.399999999994</v>
          </cell>
          <cell r="AE74">
            <v>0</v>
          </cell>
          <cell r="AF74">
            <v>0</v>
          </cell>
        </row>
        <row r="75">
          <cell r="B75" t="str">
            <v>13.</v>
          </cell>
          <cell r="C75" t="str">
            <v>Нерегламентированные закупки</v>
          </cell>
          <cell r="D75" t="str">
            <v>тыс.руб</v>
          </cell>
          <cell r="E75">
            <v>189.6</v>
          </cell>
          <cell r="F75">
            <v>189.6</v>
          </cell>
          <cell r="G75">
            <v>4188.3</v>
          </cell>
          <cell r="I75">
            <v>4188.3</v>
          </cell>
          <cell r="J75">
            <v>4188.3</v>
          </cell>
          <cell r="L75">
            <v>4188.3</v>
          </cell>
          <cell r="S75">
            <v>17469.2</v>
          </cell>
          <cell r="T75">
            <v>0</v>
          </cell>
          <cell r="U75">
            <v>4188.3</v>
          </cell>
          <cell r="V75">
            <v>4188.3</v>
          </cell>
          <cell r="W75">
            <v>2996.4</v>
          </cell>
          <cell r="X75">
            <v>7184.7000000000007</v>
          </cell>
          <cell r="Y75">
            <v>10284.5</v>
          </cell>
          <cell r="AB75">
            <v>4188.3</v>
          </cell>
          <cell r="AC75">
            <v>10284.5</v>
          </cell>
          <cell r="AD75">
            <v>17469.2</v>
          </cell>
          <cell r="AE75">
            <v>13280.900000000001</v>
          </cell>
          <cell r="AF75">
            <v>3.1709524150610036</v>
          </cell>
        </row>
        <row r="76">
          <cell r="B76" t="str">
            <v>14.</v>
          </cell>
          <cell r="C76" t="str">
            <v>Регламентированные  закупки**)</v>
          </cell>
          <cell r="D76" t="str">
            <v>тыс.руб</v>
          </cell>
          <cell r="E76">
            <v>1044994.2</v>
          </cell>
          <cell r="F76">
            <v>1084077.2</v>
          </cell>
          <cell r="G76">
            <v>522222.87084745767</v>
          </cell>
          <cell r="H76">
            <v>162653.25084745762</v>
          </cell>
          <cell r="I76">
            <v>15756.399999999998</v>
          </cell>
          <cell r="J76">
            <v>178409.65084745761</v>
          </cell>
          <cell r="K76">
            <v>230688.7</v>
          </cell>
          <cell r="L76">
            <v>409098.35084745765</v>
          </cell>
          <cell r="M76">
            <v>113124.52</v>
          </cell>
          <cell r="N76">
            <v>3362988.8</v>
          </cell>
          <cell r="O76">
            <v>3542944.8000000003</v>
          </cell>
          <cell r="P76">
            <v>3193571.8</v>
          </cell>
          <cell r="Q76">
            <v>3759960.3</v>
          </cell>
          <cell r="S76">
            <v>343967.95084745763</v>
          </cell>
          <cell r="T76">
            <v>162653.25084745762</v>
          </cell>
          <cell r="U76">
            <v>15756.399999999998</v>
          </cell>
          <cell r="V76">
            <v>178409.65084745761</v>
          </cell>
          <cell r="W76">
            <v>103079.4</v>
          </cell>
          <cell r="X76">
            <v>281489.05084745761</v>
          </cell>
          <cell r="Y76">
            <v>62478.9</v>
          </cell>
          <cell r="AA76">
            <v>113124.52</v>
          </cell>
          <cell r="AB76">
            <v>522222.87084745767</v>
          </cell>
          <cell r="AC76">
            <v>62478.9</v>
          </cell>
          <cell r="AD76">
            <v>343967.95084745763</v>
          </cell>
          <cell r="AE76">
            <v>-178254.92000000004</v>
          </cell>
          <cell r="AF76">
            <v>-0.3413387845513734</v>
          </cell>
        </row>
        <row r="77">
          <cell r="B77" t="str">
            <v>14.1.</v>
          </cell>
          <cell r="C77" t="str">
            <v>Топливо</v>
          </cell>
          <cell r="D77" t="str">
            <v>тыс.руб</v>
          </cell>
          <cell r="E77">
            <v>0</v>
          </cell>
          <cell r="F77">
            <v>679.2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14.1.1.</v>
          </cell>
          <cell r="C78" t="str">
            <v>Уголь</v>
          </cell>
          <cell r="D78" t="str">
            <v>тыс.руб</v>
          </cell>
          <cell r="E78">
            <v>0</v>
          </cell>
          <cell r="F78">
            <v>0</v>
          </cell>
          <cell r="G78">
            <v>0</v>
          </cell>
          <cell r="J78">
            <v>0</v>
          </cell>
          <cell r="L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14.1.2.</v>
          </cell>
          <cell r="C79" t="str">
            <v>Мазут</v>
          </cell>
          <cell r="D79" t="str">
            <v>тыс.руб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  <cell r="L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B80" t="str">
            <v>14.1.3.</v>
          </cell>
          <cell r="C80" t="str">
            <v>Газ всего</v>
          </cell>
          <cell r="D80" t="str">
            <v>тыс.руб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 t="str">
            <v>14.1.3.1</v>
          </cell>
          <cell r="C81" t="str">
            <v xml:space="preserve">  Газ лимитный</v>
          </cell>
          <cell r="D81" t="str">
            <v>тыс.руб</v>
          </cell>
          <cell r="E81">
            <v>0</v>
          </cell>
          <cell r="F81">
            <v>0</v>
          </cell>
          <cell r="G81">
            <v>0</v>
          </cell>
          <cell r="J81">
            <v>0</v>
          </cell>
          <cell r="L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B82" t="str">
            <v>14.1.3.2</v>
          </cell>
          <cell r="C82" t="str">
            <v xml:space="preserve">  Газ сверхлимитный</v>
          </cell>
          <cell r="D82" t="str">
            <v>тыс.руб</v>
          </cell>
          <cell r="E82">
            <v>0</v>
          </cell>
          <cell r="F82">
            <v>0</v>
          </cell>
          <cell r="G82">
            <v>0</v>
          </cell>
          <cell r="J82">
            <v>0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B83" t="str">
            <v>14.1.3.3</v>
          </cell>
          <cell r="C83" t="str">
            <v xml:space="preserve">  Газ коммерческий</v>
          </cell>
          <cell r="D83" t="str">
            <v>тыс.руб</v>
          </cell>
          <cell r="E83">
            <v>0</v>
          </cell>
          <cell r="F83">
            <v>0</v>
          </cell>
          <cell r="G83">
            <v>0</v>
          </cell>
          <cell r="J83">
            <v>0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B84" t="str">
            <v>14.1.4.</v>
          </cell>
          <cell r="C84" t="str">
            <v>Прочие</v>
          </cell>
          <cell r="D84" t="str">
            <v>тыс.руб</v>
          </cell>
          <cell r="E84">
            <v>0</v>
          </cell>
          <cell r="F84">
            <v>679.2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14.2.</v>
          </cell>
          <cell r="C85" t="str">
            <v>Покупная энергия</v>
          </cell>
          <cell r="D85" t="str">
            <v>тыс.руб</v>
          </cell>
          <cell r="E85">
            <v>209270</v>
          </cell>
          <cell r="F85">
            <v>49833</v>
          </cell>
          <cell r="G85">
            <v>0</v>
          </cell>
          <cell r="J85">
            <v>0</v>
          </cell>
          <cell r="L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 t="str">
            <v>14.3.</v>
          </cell>
          <cell r="C86" t="str">
            <v>Поставки</v>
          </cell>
          <cell r="D86" t="str">
            <v>тыс.руб</v>
          </cell>
          <cell r="E86">
            <v>90296</v>
          </cell>
          <cell r="F86">
            <v>52718.799999999996</v>
          </cell>
          <cell r="G86">
            <v>90991.59</v>
          </cell>
          <cell r="H86">
            <v>0</v>
          </cell>
          <cell r="I86">
            <v>0</v>
          </cell>
          <cell r="J86">
            <v>0</v>
          </cell>
          <cell r="K86">
            <v>79891</v>
          </cell>
          <cell r="L86">
            <v>79891</v>
          </cell>
          <cell r="M86">
            <v>11100.59</v>
          </cell>
          <cell r="N86">
            <v>39000</v>
          </cell>
          <cell r="O86">
            <v>48000</v>
          </cell>
          <cell r="P86">
            <v>58000</v>
          </cell>
          <cell r="Q86">
            <v>124439</v>
          </cell>
          <cell r="S86">
            <v>62267.5</v>
          </cell>
          <cell r="T86">
            <v>0</v>
          </cell>
          <cell r="U86">
            <v>0</v>
          </cell>
          <cell r="V86">
            <v>0</v>
          </cell>
          <cell r="W86">
            <v>33206.9</v>
          </cell>
          <cell r="X86">
            <v>33206.9</v>
          </cell>
          <cell r="Y86">
            <v>29060.6</v>
          </cell>
          <cell r="AA86">
            <v>11100.59</v>
          </cell>
          <cell r="AB86">
            <v>90991.59</v>
          </cell>
          <cell r="AC86">
            <v>29060.6</v>
          </cell>
          <cell r="AD86">
            <v>62267.5</v>
          </cell>
          <cell r="AE86">
            <v>-28724.089999999997</v>
          </cell>
          <cell r="AF86">
            <v>-0.31567851490450927</v>
          </cell>
        </row>
        <row r="87">
          <cell r="B87" t="str">
            <v>14.3.1.</v>
          </cell>
          <cell r="C87" t="str">
            <v>на тех перевооружение и реконструкцию</v>
          </cell>
          <cell r="D87" t="str">
            <v>тыс.руб</v>
          </cell>
          <cell r="E87">
            <v>90296</v>
          </cell>
          <cell r="F87">
            <v>52718.799999999996</v>
          </cell>
          <cell r="G87">
            <v>90991.59</v>
          </cell>
          <cell r="H87">
            <v>0</v>
          </cell>
          <cell r="I87">
            <v>0</v>
          </cell>
          <cell r="J87">
            <v>0</v>
          </cell>
          <cell r="K87">
            <v>79891</v>
          </cell>
          <cell r="L87">
            <v>79891</v>
          </cell>
          <cell r="M87">
            <v>11100.59</v>
          </cell>
          <cell r="N87">
            <v>39000</v>
          </cell>
          <cell r="O87">
            <v>48000</v>
          </cell>
          <cell r="P87">
            <v>58000</v>
          </cell>
          <cell r="Q87">
            <v>124439</v>
          </cell>
          <cell r="S87">
            <v>62267.5</v>
          </cell>
          <cell r="T87">
            <v>0</v>
          </cell>
          <cell r="V87">
            <v>0</v>
          </cell>
          <cell r="W87">
            <v>33206.9</v>
          </cell>
          <cell r="X87">
            <v>33206.9</v>
          </cell>
          <cell r="Y87">
            <v>29060.6</v>
          </cell>
          <cell r="AA87">
            <v>11100.59</v>
          </cell>
          <cell r="AB87">
            <v>90991.59</v>
          </cell>
          <cell r="AC87">
            <v>29060.6</v>
          </cell>
          <cell r="AD87">
            <v>62267.5</v>
          </cell>
          <cell r="AE87">
            <v>-28724.089999999997</v>
          </cell>
          <cell r="AF87">
            <v>-0.31567851490450927</v>
          </cell>
        </row>
        <row r="88">
          <cell r="B88" t="str">
            <v>14.3.2.</v>
          </cell>
          <cell r="C88" t="str">
            <v>капстроительство</v>
          </cell>
          <cell r="D88" t="str">
            <v>тыс.руб</v>
          </cell>
          <cell r="E88">
            <v>0</v>
          </cell>
          <cell r="F88">
            <v>0</v>
          </cell>
          <cell r="G88">
            <v>0</v>
          </cell>
          <cell r="J88">
            <v>0</v>
          </cell>
          <cell r="L88">
            <v>0</v>
          </cell>
          <cell r="S88">
            <v>0</v>
          </cell>
          <cell r="T88">
            <v>0</v>
          </cell>
          <cell r="V88">
            <v>0</v>
          </cell>
          <cell r="X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14.4.</v>
          </cell>
          <cell r="C89" t="str">
            <v>Работы и услуги, кроме конусльтационных,управления собственности, НИОКР - всего</v>
          </cell>
          <cell r="D89" t="str">
            <v>тыс.руб</v>
          </cell>
          <cell r="E89">
            <v>658553.19999999995</v>
          </cell>
          <cell r="F89">
            <v>763709.49999999988</v>
          </cell>
          <cell r="G89">
            <v>308661.35627118644</v>
          </cell>
          <cell r="H89">
            <v>106539.77627118643</v>
          </cell>
          <cell r="I89">
            <v>4323.8</v>
          </cell>
          <cell r="J89">
            <v>110863.57627118644</v>
          </cell>
          <cell r="K89">
            <v>103663.65</v>
          </cell>
          <cell r="L89">
            <v>214527.22627118643</v>
          </cell>
          <cell r="M89">
            <v>94134.13</v>
          </cell>
          <cell r="N89">
            <v>3248331.5</v>
          </cell>
          <cell r="O89">
            <v>3415000.7</v>
          </cell>
          <cell r="P89">
            <v>3052982</v>
          </cell>
          <cell r="Q89">
            <v>3633078</v>
          </cell>
          <cell r="S89">
            <v>176817.27627118645</v>
          </cell>
          <cell r="T89">
            <v>106539.77627118643</v>
          </cell>
          <cell r="U89">
            <v>4323.8</v>
          </cell>
          <cell r="V89">
            <v>110863.57627118644</v>
          </cell>
          <cell r="W89">
            <v>33316</v>
          </cell>
          <cell r="X89">
            <v>144179.57627118644</v>
          </cell>
          <cell r="Y89">
            <v>32637.7</v>
          </cell>
          <cell r="AA89">
            <v>94134.13</v>
          </cell>
          <cell r="AB89">
            <v>308661.35627118644</v>
          </cell>
          <cell r="AC89">
            <v>32637.7</v>
          </cell>
          <cell r="AD89">
            <v>176817.27627118645</v>
          </cell>
          <cell r="AE89">
            <v>-131844.07999999999</v>
          </cell>
          <cell r="AF89">
            <v>-0.42714799673258497</v>
          </cell>
        </row>
        <row r="90">
          <cell r="B90" t="str">
            <v>14.4.1.</v>
          </cell>
          <cell r="C90" t="str">
            <v>по ремонту</v>
          </cell>
          <cell r="D90" t="str">
            <v>тыс.руб</v>
          </cell>
          <cell r="E90">
            <v>7495</v>
          </cell>
          <cell r="F90">
            <v>7348</v>
          </cell>
          <cell r="G90">
            <v>27706.976271186439</v>
          </cell>
          <cell r="H90">
            <v>8584.5762711864409</v>
          </cell>
          <cell r="I90">
            <v>2350.9</v>
          </cell>
          <cell r="J90">
            <v>10935.47627118644</v>
          </cell>
          <cell r="K90">
            <v>16771.5</v>
          </cell>
          <cell r="L90">
            <v>27706.976271186439</v>
          </cell>
          <cell r="M90">
            <v>0</v>
          </cell>
          <cell r="N90">
            <v>78724.399999999994</v>
          </cell>
          <cell r="O90">
            <v>83981.3</v>
          </cell>
          <cell r="P90">
            <v>89356.1</v>
          </cell>
          <cell r="Q90">
            <v>41428</v>
          </cell>
          <cell r="S90">
            <v>23747.176271186443</v>
          </cell>
          <cell r="T90">
            <v>8584.5762711864409</v>
          </cell>
          <cell r="U90">
            <v>2350.9</v>
          </cell>
          <cell r="V90">
            <v>10935.47627118644</v>
          </cell>
          <cell r="W90">
            <v>12811.7</v>
          </cell>
          <cell r="X90">
            <v>23747.176271186443</v>
          </cell>
          <cell r="Y90">
            <v>0</v>
          </cell>
          <cell r="AA90">
            <v>0</v>
          </cell>
          <cell r="AB90">
            <v>27706.976271186439</v>
          </cell>
          <cell r="AC90">
            <v>0</v>
          </cell>
          <cell r="AD90">
            <v>23747.176271186443</v>
          </cell>
          <cell r="AE90">
            <v>-3959.7999999999956</v>
          </cell>
          <cell r="AF90">
            <v>-0.14291707479166341</v>
          </cell>
        </row>
        <row r="91">
          <cell r="B91" t="str">
            <v>14.4.2.</v>
          </cell>
          <cell r="C91" t="str">
            <v>по тех. перевооружению и реконструкции</v>
          </cell>
          <cell r="D91" t="str">
            <v>тыс.руб</v>
          </cell>
          <cell r="E91">
            <v>0</v>
          </cell>
          <cell r="F91">
            <v>198819</v>
          </cell>
          <cell r="G91">
            <v>65079.53</v>
          </cell>
          <cell r="H91">
            <v>0</v>
          </cell>
          <cell r="I91">
            <v>0</v>
          </cell>
          <cell r="J91">
            <v>0</v>
          </cell>
          <cell r="K91">
            <v>33164</v>
          </cell>
          <cell r="L91">
            <v>33164</v>
          </cell>
          <cell r="M91">
            <v>31915.53</v>
          </cell>
          <cell r="S91">
            <v>30808.600000000002</v>
          </cell>
          <cell r="T91">
            <v>0</v>
          </cell>
          <cell r="U91">
            <v>0</v>
          </cell>
          <cell r="V91">
            <v>0</v>
          </cell>
          <cell r="W91">
            <v>17143.900000000001</v>
          </cell>
          <cell r="X91">
            <v>17143.900000000001</v>
          </cell>
          <cell r="Y91">
            <v>13664.7</v>
          </cell>
          <cell r="AA91">
            <v>31915.53</v>
          </cell>
          <cell r="AB91">
            <v>65079.53</v>
          </cell>
          <cell r="AC91">
            <v>13664.7</v>
          </cell>
          <cell r="AD91">
            <v>30808.600000000002</v>
          </cell>
          <cell r="AE91">
            <v>-34270.929999999993</v>
          </cell>
          <cell r="AF91">
            <v>-0.52660076063856009</v>
          </cell>
        </row>
        <row r="92">
          <cell r="B92" t="str">
            <v>14.4.3.</v>
          </cell>
          <cell r="C92" t="str">
            <v xml:space="preserve"> по новому  строительству и расширению действующих предприятий</v>
          </cell>
          <cell r="D92" t="str">
            <v>тыс.руб</v>
          </cell>
          <cell r="E92">
            <v>232250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N92">
            <v>1478552</v>
          </cell>
          <cell r="O92">
            <v>1435825</v>
          </cell>
          <cell r="P92">
            <v>947139</v>
          </cell>
          <cell r="Q92">
            <v>1002896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B93" t="str">
            <v>14.4.4.</v>
          </cell>
          <cell r="C93" t="str">
            <v>на эксплуатацию</v>
          </cell>
          <cell r="D93" t="str">
            <v>тыс.руб</v>
          </cell>
          <cell r="E93">
            <v>418808.2</v>
          </cell>
          <cell r="F93">
            <v>536599.29999999993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N93">
            <v>1691055.1</v>
          </cell>
          <cell r="O93">
            <v>1895194.4</v>
          </cell>
          <cell r="P93">
            <v>2016486.9</v>
          </cell>
          <cell r="Q93">
            <v>2588754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14.4.5.</v>
          </cell>
          <cell r="C94" t="str">
            <v>прочие</v>
          </cell>
          <cell r="D94" t="str">
            <v>тыс.руб</v>
          </cell>
          <cell r="E94">
            <v>0</v>
          </cell>
          <cell r="F94">
            <v>20943.2</v>
          </cell>
          <cell r="G94">
            <v>215874.85</v>
          </cell>
          <cell r="H94">
            <v>97955.199999999997</v>
          </cell>
          <cell r="I94">
            <v>1972.9</v>
          </cell>
          <cell r="J94">
            <v>99928.099999999991</v>
          </cell>
          <cell r="K94">
            <v>53728.15</v>
          </cell>
          <cell r="L94">
            <v>153656.25</v>
          </cell>
          <cell r="M94">
            <v>62218.6</v>
          </cell>
          <cell r="S94">
            <v>122261.49999999999</v>
          </cell>
          <cell r="T94">
            <v>97955.199999999997</v>
          </cell>
          <cell r="U94">
            <v>1972.9</v>
          </cell>
          <cell r="V94">
            <v>99928.099999999991</v>
          </cell>
          <cell r="W94">
            <v>3360.4</v>
          </cell>
          <cell r="X94">
            <v>103288.49999999999</v>
          </cell>
          <cell r="Y94">
            <v>18973</v>
          </cell>
          <cell r="AA94">
            <v>62218.6</v>
          </cell>
          <cell r="AB94">
            <v>215874.85</v>
          </cell>
          <cell r="AC94">
            <v>18973</v>
          </cell>
          <cell r="AD94">
            <v>122261.49999999999</v>
          </cell>
          <cell r="AE94">
            <v>-93613.35000000002</v>
          </cell>
          <cell r="AF94">
            <v>-0.43364639280583178</v>
          </cell>
        </row>
        <row r="95">
          <cell r="B95" t="str">
            <v>14.4.5.1.</v>
          </cell>
          <cell r="C95" t="str">
            <v>в том числе по продукции административно-хозяйственного назаначения</v>
          </cell>
          <cell r="D95" t="str">
            <v>тыс.руб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L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B96" t="str">
            <v>14.5.</v>
          </cell>
          <cell r="C96" t="str">
            <v>Услуги консультантов в области реструктуризации</v>
          </cell>
          <cell r="D96" t="str">
            <v>тыс.руб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J96">
            <v>0</v>
          </cell>
          <cell r="L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B97" t="str">
            <v>14.6.</v>
          </cell>
          <cell r="C97" t="str">
            <v>услуги НИОКР и прочие консультационные услуги</v>
          </cell>
          <cell r="D97" t="str">
            <v>тыс.руб</v>
          </cell>
          <cell r="E97">
            <v>0</v>
          </cell>
          <cell r="F97">
            <v>80618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14.6.1.</v>
          </cell>
          <cell r="C98" t="str">
            <v xml:space="preserve"> в том числе услуги НИОКР</v>
          </cell>
          <cell r="D98" t="str">
            <v>тыс.руб</v>
          </cell>
          <cell r="E98">
            <v>0</v>
          </cell>
          <cell r="F98">
            <v>0</v>
          </cell>
          <cell r="G98">
            <v>0</v>
          </cell>
          <cell r="J98">
            <v>0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14.6.2.</v>
          </cell>
          <cell r="C99" t="str">
            <v xml:space="preserve"> в том числе прочие консультанционные услуги</v>
          </cell>
          <cell r="D99" t="str">
            <v>тыс.руб</v>
          </cell>
          <cell r="E99">
            <v>0</v>
          </cell>
          <cell r="F99">
            <v>80618</v>
          </cell>
          <cell r="G99">
            <v>0</v>
          </cell>
          <cell r="J99">
            <v>0</v>
          </cell>
          <cell r="L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14.7.</v>
          </cell>
          <cell r="C100" t="str">
            <v>услуги управления собственностью</v>
          </cell>
          <cell r="D100" t="str">
            <v>тыс.руб</v>
          </cell>
          <cell r="E100">
            <v>0</v>
          </cell>
          <cell r="F100">
            <v>70000</v>
          </cell>
          <cell r="G100">
            <v>0</v>
          </cell>
          <cell r="J100">
            <v>0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14.8.</v>
          </cell>
          <cell r="C101" t="str">
            <v xml:space="preserve"> сырье и материалы</v>
          </cell>
          <cell r="D101" t="str">
            <v>тыс.руб</v>
          </cell>
          <cell r="E101">
            <v>86875</v>
          </cell>
          <cell r="F101">
            <v>66518.7</v>
          </cell>
          <cell r="G101">
            <v>122569.92457627118</v>
          </cell>
          <cell r="H101">
            <v>56113.474576271183</v>
          </cell>
          <cell r="I101">
            <v>11432.599999999999</v>
          </cell>
          <cell r="J101">
            <v>67546.074576271174</v>
          </cell>
          <cell r="K101">
            <v>47134.05</v>
          </cell>
          <cell r="L101">
            <v>114680.12457627118</v>
          </cell>
          <cell r="M101">
            <v>7889.8</v>
          </cell>
          <cell r="N101">
            <v>75657.3</v>
          </cell>
          <cell r="O101">
            <v>79944.100000000006</v>
          </cell>
          <cell r="P101">
            <v>82589.8</v>
          </cell>
          <cell r="Q101">
            <v>2443.3000000000002</v>
          </cell>
          <cell r="S101">
            <v>104883.17457627118</v>
          </cell>
          <cell r="T101">
            <v>56113.474576271183</v>
          </cell>
          <cell r="U101">
            <v>11432.599999999999</v>
          </cell>
          <cell r="V101">
            <v>67546.074576271174</v>
          </cell>
          <cell r="W101">
            <v>36556.5</v>
          </cell>
          <cell r="X101">
            <v>104102.57457627117</v>
          </cell>
          <cell r="Y101">
            <v>780.6</v>
          </cell>
          <cell r="AA101">
            <v>7889.8</v>
          </cell>
          <cell r="AB101">
            <v>122569.92457627118</v>
          </cell>
          <cell r="AC101">
            <v>780.6</v>
          </cell>
          <cell r="AD101">
            <v>104883.17457627118</v>
          </cell>
          <cell r="AE101">
            <v>-17686.75</v>
          </cell>
          <cell r="AF101">
            <v>-0.14429926477595345</v>
          </cell>
        </row>
        <row r="102">
          <cell r="B102" t="str">
            <v>14.8.1.</v>
          </cell>
          <cell r="C102" t="str">
            <v xml:space="preserve"> на эксплуатацию</v>
          </cell>
          <cell r="D102" t="str">
            <v>тыс.руб</v>
          </cell>
          <cell r="E102">
            <v>53454</v>
          </cell>
          <cell r="F102">
            <v>27793.5</v>
          </cell>
          <cell r="G102">
            <v>7219.4</v>
          </cell>
          <cell r="H102">
            <v>0</v>
          </cell>
          <cell r="I102">
            <v>7219.4</v>
          </cell>
          <cell r="J102">
            <v>7219.4</v>
          </cell>
          <cell r="K102">
            <v>0</v>
          </cell>
          <cell r="L102">
            <v>7219.4</v>
          </cell>
          <cell r="N102">
            <v>37533.5</v>
          </cell>
          <cell r="O102">
            <v>68136.800000000003</v>
          </cell>
          <cell r="P102">
            <v>63414.400000000001</v>
          </cell>
          <cell r="Q102">
            <v>1401.5</v>
          </cell>
          <cell r="S102">
            <v>22320.799999999996</v>
          </cell>
          <cell r="T102">
            <v>0</v>
          </cell>
          <cell r="U102">
            <v>7219.4</v>
          </cell>
          <cell r="V102">
            <v>7219.4</v>
          </cell>
          <cell r="W102">
            <v>14320.8</v>
          </cell>
          <cell r="X102">
            <v>21540.199999999997</v>
          </cell>
          <cell r="Y102">
            <v>780.6</v>
          </cell>
          <cell r="AB102">
            <v>7219.4</v>
          </cell>
          <cell r="AC102">
            <v>780.6</v>
          </cell>
          <cell r="AD102">
            <v>22320.799999999996</v>
          </cell>
          <cell r="AE102">
            <v>15101.399999999996</v>
          </cell>
          <cell r="AF102">
            <v>2.0917804803723294</v>
          </cell>
        </row>
        <row r="103">
          <cell r="B103" t="str">
            <v>14.8.2.</v>
          </cell>
          <cell r="C103" t="str">
            <v xml:space="preserve"> на ремонт</v>
          </cell>
          <cell r="D103" t="str">
            <v>тыс.руб</v>
          </cell>
          <cell r="E103">
            <v>33421</v>
          </cell>
          <cell r="F103">
            <v>33343.800000000003</v>
          </cell>
          <cell r="G103">
            <v>50570.483898305087</v>
          </cell>
          <cell r="H103">
            <v>12157.033898305084</v>
          </cell>
          <cell r="I103">
            <v>4213.2</v>
          </cell>
          <cell r="J103">
            <v>16370.233898305083</v>
          </cell>
          <cell r="K103">
            <v>31322.45</v>
          </cell>
          <cell r="L103">
            <v>47692.683898305084</v>
          </cell>
          <cell r="M103">
            <v>2877.8</v>
          </cell>
          <cell r="N103">
            <v>15010</v>
          </cell>
          <cell r="O103">
            <v>11807.3</v>
          </cell>
          <cell r="P103">
            <v>19175.400000000001</v>
          </cell>
          <cell r="Q103">
            <v>1041.8</v>
          </cell>
          <cell r="S103">
            <v>34423.233898305087</v>
          </cell>
          <cell r="T103">
            <v>12157.033898305084</v>
          </cell>
          <cell r="U103">
            <v>4213.2</v>
          </cell>
          <cell r="V103">
            <v>16370.233898305083</v>
          </cell>
          <cell r="W103">
            <v>18053</v>
          </cell>
          <cell r="X103">
            <v>34423.233898305087</v>
          </cell>
          <cell r="Y103">
            <v>0</v>
          </cell>
          <cell r="AA103">
            <v>2877.8</v>
          </cell>
          <cell r="AB103">
            <v>50570.483898305087</v>
          </cell>
          <cell r="AC103">
            <v>0</v>
          </cell>
          <cell r="AD103">
            <v>34423.233898305087</v>
          </cell>
          <cell r="AE103">
            <v>-16147.25</v>
          </cell>
          <cell r="AF103">
            <v>-0.31930186850636777</v>
          </cell>
        </row>
        <row r="104">
          <cell r="B104" t="str">
            <v>14.8.3.</v>
          </cell>
          <cell r="C104" t="str">
            <v xml:space="preserve"> прочие</v>
          </cell>
          <cell r="D104" t="str">
            <v>тыс.руб</v>
          </cell>
          <cell r="E104">
            <v>0</v>
          </cell>
          <cell r="F104">
            <v>5381.4</v>
          </cell>
          <cell r="G104">
            <v>64780.040677966099</v>
          </cell>
          <cell r="H104">
            <v>43956.4406779661</v>
          </cell>
          <cell r="J104">
            <v>43956.4406779661</v>
          </cell>
          <cell r="K104">
            <v>15811.6</v>
          </cell>
          <cell r="L104">
            <v>59768.040677966099</v>
          </cell>
          <cell r="M104">
            <v>5012</v>
          </cell>
          <cell r="N104">
            <v>23113.8</v>
          </cell>
          <cell r="S104">
            <v>48139.140677966097</v>
          </cell>
          <cell r="T104">
            <v>43956.4406779661</v>
          </cell>
          <cell r="U104">
            <v>0</v>
          </cell>
          <cell r="V104">
            <v>43956.4406779661</v>
          </cell>
          <cell r="W104">
            <v>4182.7</v>
          </cell>
          <cell r="X104">
            <v>48139.140677966097</v>
          </cell>
          <cell r="Y104">
            <v>0</v>
          </cell>
          <cell r="AA104">
            <v>5012</v>
          </cell>
          <cell r="AB104">
            <v>64780.040677966099</v>
          </cell>
          <cell r="AC104">
            <v>0</v>
          </cell>
          <cell r="AD104">
            <v>48139.140677966097</v>
          </cell>
          <cell r="AE104">
            <v>-16640.900000000001</v>
          </cell>
          <cell r="AF104">
            <v>-0.25688313600673823</v>
          </cell>
        </row>
        <row r="105">
          <cell r="B105" t="str">
            <v>14.8.3.1.</v>
          </cell>
          <cell r="C105" t="str">
            <v>в том числе продукция административно-хозяйственного назначения</v>
          </cell>
          <cell r="D105" t="str">
            <v>тыс.руб</v>
          </cell>
          <cell r="E105">
            <v>0</v>
          </cell>
          <cell r="F105">
            <v>0</v>
          </cell>
          <cell r="G105">
            <v>0</v>
          </cell>
          <cell r="J105">
            <v>0</v>
          </cell>
          <cell r="L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15.</v>
          </cell>
          <cell r="C106" t="str">
            <v>из пункта 12 Общая величина закупок без топлива и покупки энергии</v>
          </cell>
          <cell r="D106" t="str">
            <v>тыс.руб</v>
          </cell>
          <cell r="E106">
            <v>835724.2</v>
          </cell>
          <cell r="F106">
            <v>1033754.6000000001</v>
          </cell>
          <cell r="G106">
            <v>526411.22</v>
          </cell>
          <cell r="H106">
            <v>162653.29999999999</v>
          </cell>
          <cell r="I106">
            <v>19944.7</v>
          </cell>
          <cell r="J106">
            <v>182598</v>
          </cell>
          <cell r="K106">
            <v>230688.7</v>
          </cell>
          <cell r="L106">
            <v>413286.7</v>
          </cell>
          <cell r="M106">
            <v>113124.52</v>
          </cell>
          <cell r="N106">
            <v>3362988.8</v>
          </cell>
          <cell r="O106">
            <v>3542944.8000000003</v>
          </cell>
          <cell r="P106">
            <v>3193571.8</v>
          </cell>
          <cell r="Q106">
            <v>3759960.3</v>
          </cell>
          <cell r="S106">
            <v>361437.19999999995</v>
          </cell>
          <cell r="T106">
            <v>162653.29999999999</v>
          </cell>
          <cell r="U106">
            <v>19944.7</v>
          </cell>
          <cell r="V106">
            <v>182598</v>
          </cell>
          <cell r="W106">
            <v>106075.79999999999</v>
          </cell>
          <cell r="X106">
            <v>288673.8</v>
          </cell>
          <cell r="Y106">
            <v>72763.399999999994</v>
          </cell>
          <cell r="AA106">
            <v>113124.52</v>
          </cell>
          <cell r="AB106">
            <v>526411.22</v>
          </cell>
          <cell r="AC106">
            <v>72763.399999999994</v>
          </cell>
          <cell r="AD106">
            <v>361437.19999999995</v>
          </cell>
          <cell r="AE106">
            <v>-164974.02000000002</v>
          </cell>
          <cell r="AF106">
            <v>-0.31339381406042227</v>
          </cell>
        </row>
        <row r="107">
          <cell r="B107" t="str">
            <v>16.</v>
          </cell>
          <cell r="C107" t="str">
            <v>из пункта 14 Регламентированные закупки без топлива и покупки энергии</v>
          </cell>
          <cell r="D107" t="str">
            <v>тыс.руб</v>
          </cell>
          <cell r="E107">
            <v>835724.2</v>
          </cell>
          <cell r="F107">
            <v>1033565</v>
          </cell>
          <cell r="G107">
            <v>522222.87084745767</v>
          </cell>
          <cell r="H107">
            <v>162653.25084745762</v>
          </cell>
          <cell r="I107">
            <v>15756.399999999998</v>
          </cell>
          <cell r="J107">
            <v>178409.65084745761</v>
          </cell>
          <cell r="K107">
            <v>230688.7</v>
          </cell>
          <cell r="L107">
            <v>409098.35084745765</v>
          </cell>
          <cell r="M107">
            <v>113124.52</v>
          </cell>
          <cell r="N107">
            <v>3362988.8</v>
          </cell>
          <cell r="O107">
            <v>3542944.8000000003</v>
          </cell>
          <cell r="P107">
            <v>3193571.8</v>
          </cell>
          <cell r="Q107">
            <v>3759960.3</v>
          </cell>
          <cell r="S107">
            <v>343967.95084745763</v>
          </cell>
          <cell r="T107">
            <v>162653.25084745762</v>
          </cell>
          <cell r="U107">
            <v>15756.399999999998</v>
          </cell>
          <cell r="V107">
            <v>178409.65084745761</v>
          </cell>
          <cell r="W107">
            <v>103079.4</v>
          </cell>
          <cell r="X107">
            <v>281489.05084745761</v>
          </cell>
          <cell r="Y107">
            <v>62478.9</v>
          </cell>
          <cell r="AA107">
            <v>113124.52</v>
          </cell>
          <cell r="AB107">
            <v>522222.87084745767</v>
          </cell>
          <cell r="AC107">
            <v>62478.9</v>
          </cell>
          <cell r="AD107">
            <v>343967.95084745763</v>
          </cell>
          <cell r="AE107">
            <v>-178254.92000000004</v>
          </cell>
          <cell r="AF107">
            <v>-0.3413387845513734</v>
          </cell>
        </row>
        <row r="108">
          <cell r="B108" t="str">
            <v>17.</v>
          </cell>
          <cell r="C108" t="str">
            <v>Доля регламентированных закупок без топлива и покупки энергии в общем объеме закупок без топлива и покупки энергии (%)**) (п.16/п.15*100)</v>
          </cell>
          <cell r="D108" t="str">
            <v>%</v>
          </cell>
          <cell r="E108">
            <v>1</v>
          </cell>
          <cell r="F108">
            <v>0.99981659090078046</v>
          </cell>
          <cell r="G108">
            <v>0.99204357925246678</v>
          </cell>
          <cell r="H108">
            <v>0.99999969780789955</v>
          </cell>
          <cell r="I108">
            <v>0.79000436206109881</v>
          </cell>
          <cell r="J108">
            <v>0.97706245877532949</v>
          </cell>
          <cell r="K108">
            <v>1</v>
          </cell>
          <cell r="L108">
            <v>0.98986575383978637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S108">
            <v>0.95166726293657011</v>
          </cell>
          <cell r="T108">
            <v>0.99999969780789955</v>
          </cell>
          <cell r="U108">
            <v>0.79000436206109881</v>
          </cell>
          <cell r="V108">
            <v>0.97706245877532949</v>
          </cell>
          <cell r="W108">
            <v>0.97175227525976715</v>
          </cell>
          <cell r="X108">
            <v>0.97511118379103889</v>
          </cell>
          <cell r="Y108">
            <v>0.85865833647135792</v>
          </cell>
          <cell r="AA108">
            <v>1</v>
          </cell>
          <cell r="AB108">
            <v>0.99204357925246678</v>
          </cell>
          <cell r="AC108">
            <v>0.85865833647135792</v>
          </cell>
          <cell r="AD108">
            <v>0.95166726293657011</v>
          </cell>
          <cell r="AE108">
            <v>-4.0376316315896665E-2</v>
          </cell>
          <cell r="AF108">
            <v>-4.0700143784329894E-2</v>
          </cell>
        </row>
        <row r="109">
          <cell r="B109" t="str">
            <v>18.</v>
          </cell>
          <cell r="C109" t="str">
            <v>Доля регламентированных закупок   в общем объеме закупок  (%)**) (п.14/п.12*100)</v>
          </cell>
          <cell r="D109" t="str">
            <v>%</v>
          </cell>
          <cell r="E109">
            <v>0.99981859649948657</v>
          </cell>
          <cell r="F109">
            <v>0.99982513528957995</v>
          </cell>
          <cell r="G109">
            <v>0.99204367188246156</v>
          </cell>
          <cell r="H109">
            <v>1</v>
          </cell>
          <cell r="I109">
            <v>0.79000436206109892</v>
          </cell>
          <cell r="J109">
            <v>0.97706272178542175</v>
          </cell>
          <cell r="K109">
            <v>1</v>
          </cell>
          <cell r="L109">
            <v>0.98986587156538508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S109">
            <v>0.95166739235565545</v>
          </cell>
          <cell r="T109">
            <v>1</v>
          </cell>
          <cell r="U109">
            <v>0.79000436206109892</v>
          </cell>
          <cell r="V109">
            <v>0.97706272178542175</v>
          </cell>
          <cell r="W109">
            <v>0.97175227525976715</v>
          </cell>
          <cell r="X109">
            <v>0.97511134982343239</v>
          </cell>
          <cell r="Y109">
            <v>0.85865833647135792</v>
          </cell>
          <cell r="AA109">
            <v>1</v>
          </cell>
          <cell r="AB109">
            <v>0.99204367188246156</v>
          </cell>
          <cell r="AC109">
            <v>0.85865833647135792</v>
          </cell>
          <cell r="AD109">
            <v>0.95166739235565545</v>
          </cell>
          <cell r="AE109">
            <v>-4.0376279526806114E-2</v>
          </cell>
          <cell r="AF109">
            <v>-4.0700102899895257E-2</v>
          </cell>
        </row>
        <row r="110">
          <cell r="C110" t="str">
            <v>Примечания:</v>
          </cell>
        </row>
        <row r="111">
          <cell r="C111" t="str">
            <v>*) Без топлива</v>
          </cell>
        </row>
        <row r="112">
          <cell r="C112" t="str">
            <v>**) Включая конкурентные процедуры, предусмотренные Системой стандартов по организации закупочной деятельности, принятые ОАО РАО "ЕЭС России"</v>
          </cell>
        </row>
        <row r="113">
          <cell r="B113" t="str">
            <v>Показатели не вошедшие в формат бизнес-плана, но необходимые для формирования БП</v>
          </cell>
        </row>
        <row r="114">
          <cell r="B114" t="str">
            <v>№ п/п</v>
          </cell>
          <cell r="C114" t="str">
            <v>Дополнительный показатель</v>
          </cell>
          <cell r="D114" t="str">
            <v>Единицы измерения</v>
          </cell>
        </row>
        <row r="116">
          <cell r="B116">
            <v>1</v>
          </cell>
          <cell r="C116">
            <v>2</v>
          </cell>
          <cell r="D116">
            <v>3</v>
          </cell>
        </row>
        <row r="117">
          <cell r="B117" t="str">
            <v>14.9.</v>
          </cell>
          <cell r="C117" t="str">
            <v>Прочие МТР, работы и услуги</v>
          </cell>
          <cell r="D117" t="str">
            <v>тыс.руб</v>
          </cell>
        </row>
        <row r="118">
          <cell r="B118">
            <v>2</v>
          </cell>
        </row>
        <row r="119">
          <cell r="B119">
            <v>3</v>
          </cell>
        </row>
        <row r="120">
          <cell r="B120">
            <v>4</v>
          </cell>
        </row>
        <row r="121">
          <cell r="B121">
            <v>5</v>
          </cell>
        </row>
        <row r="122">
          <cell r="B122">
            <v>6</v>
          </cell>
        </row>
        <row r="123">
          <cell r="B123">
            <v>7</v>
          </cell>
        </row>
        <row r="124">
          <cell r="B124">
            <v>8</v>
          </cell>
        </row>
        <row r="125">
          <cell r="B125">
            <v>9</v>
          </cell>
        </row>
        <row r="126">
          <cell r="B126">
            <v>10</v>
          </cell>
        </row>
        <row r="127">
          <cell r="B127">
            <v>11</v>
          </cell>
        </row>
        <row r="128">
          <cell r="B128">
            <v>12</v>
          </cell>
        </row>
        <row r="129">
          <cell r="B129">
            <v>13</v>
          </cell>
        </row>
        <row r="130">
          <cell r="B130">
            <v>14</v>
          </cell>
        </row>
        <row r="131">
          <cell r="B131">
            <v>15</v>
          </cell>
        </row>
        <row r="132">
          <cell r="B132">
            <v>16</v>
          </cell>
        </row>
        <row r="133">
          <cell r="B133">
            <v>17</v>
          </cell>
        </row>
        <row r="134">
          <cell r="B134">
            <v>18</v>
          </cell>
        </row>
        <row r="135">
          <cell r="B135">
            <v>19</v>
          </cell>
        </row>
        <row r="136">
          <cell r="B136">
            <v>20</v>
          </cell>
        </row>
        <row r="137">
          <cell r="B137">
            <v>21</v>
          </cell>
        </row>
        <row r="138">
          <cell r="B138">
            <v>22</v>
          </cell>
        </row>
        <row r="139">
          <cell r="B139">
            <v>23</v>
          </cell>
        </row>
        <row r="140">
          <cell r="B140">
            <v>24</v>
          </cell>
        </row>
        <row r="141">
          <cell r="B141">
            <v>25</v>
          </cell>
        </row>
        <row r="142">
          <cell r="B142">
            <v>26</v>
          </cell>
        </row>
        <row r="143">
          <cell r="B143">
            <v>27</v>
          </cell>
        </row>
      </sheetData>
      <sheetData sheetId="13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D5" t="str">
            <v>10. Оплата труда(План)</v>
          </cell>
          <cell r="S5" t="str">
            <v>10. Оплата труда (Выполнение)</v>
          </cell>
          <cell r="AA5" t="str">
            <v xml:space="preserve">10. Оплата труда(область анализа)  </v>
          </cell>
        </row>
        <row r="6">
          <cell r="A6" t="str">
            <v xml:space="preserve"> </v>
          </cell>
          <cell r="B6" t="str">
            <v>№ п/п</v>
          </cell>
          <cell r="C6" t="str">
            <v xml:space="preserve"> </v>
          </cell>
          <cell r="D6" t="str">
            <v>Единицы измерения</v>
          </cell>
          <cell r="E6" t="str">
            <v xml:space="preserve"> 2007г. Факт</v>
          </cell>
          <cell r="F6" t="str">
            <v xml:space="preserve"> 2008г. Факт</v>
          </cell>
          <cell r="G6" t="str">
            <v xml:space="preserve"> 2009г. План</v>
          </cell>
          <cell r="H6" t="str">
            <v>В том числе по кварталам</v>
          </cell>
          <cell r="N6" t="str">
            <v xml:space="preserve"> 2010г. Прогноз</v>
          </cell>
          <cell r="O6" t="str">
            <v xml:space="preserve"> 2011г. Прогноз</v>
          </cell>
          <cell r="P6" t="str">
            <v xml:space="preserve"> 2012г. Прогноз</v>
          </cell>
          <cell r="Q6" t="str">
            <v xml:space="preserve"> 2013г. Прогноз</v>
          </cell>
          <cell r="R6" t="str">
            <v>Рабочая область для вычислений</v>
          </cell>
          <cell r="S6" t="str">
            <v xml:space="preserve"> 2009г. Факт</v>
          </cell>
          <cell r="T6" t="str">
            <v>В том числе по кварталам</v>
          </cell>
          <cell r="AA6" t="str">
            <v>План отчётного периода</v>
          </cell>
          <cell r="AC6" t="str">
            <v>Факт за отчётный период</v>
          </cell>
          <cell r="AE6" t="str">
            <v>Отклонение факта от плана за год.</v>
          </cell>
          <cell r="AG6" t="str">
            <v>Рабочая область для вычислений</v>
          </cell>
          <cell r="AH6" t="str">
            <v>Рабочая область для вычислений</v>
          </cell>
        </row>
        <row r="7">
          <cell r="A7" t="str">
            <v xml:space="preserve"> </v>
          </cell>
          <cell r="H7" t="str">
            <v>1 кв.</v>
          </cell>
          <cell r="I7" t="str">
            <v>2 кв.</v>
          </cell>
          <cell r="J7" t="str">
            <v>6 мес.</v>
          </cell>
          <cell r="K7" t="str">
            <v>3 кв.</v>
          </cell>
          <cell r="L7" t="str">
            <v>9 мес.</v>
          </cell>
          <cell r="M7" t="str">
            <v>4 кв.</v>
          </cell>
          <cell r="T7" t="str">
            <v>1 кв.</v>
          </cell>
          <cell r="U7" t="str">
            <v>2 кв.</v>
          </cell>
          <cell r="V7" t="str">
            <v>6 мес.</v>
          </cell>
          <cell r="W7" t="str">
            <v>3 кв.</v>
          </cell>
          <cell r="X7" t="str">
            <v>9 мес.</v>
          </cell>
          <cell r="Y7" t="str">
            <v>4 кв.</v>
          </cell>
          <cell r="AA7" t="str">
            <v>4 квартал</v>
          </cell>
          <cell r="AB7" t="str">
            <v>С начала года</v>
          </cell>
          <cell r="AC7" t="str">
            <v>4 квартал</v>
          </cell>
          <cell r="AD7" t="str">
            <v>С начала года</v>
          </cell>
          <cell r="AE7" t="str">
            <v>Абсолютное</v>
          </cell>
          <cell r="AF7" t="str">
            <v>Относительное</v>
          </cell>
        </row>
        <row r="8">
          <cell r="A8" t="str">
            <v xml:space="preserve"> </v>
          </cell>
          <cell r="B8">
            <v>1</v>
          </cell>
          <cell r="C8">
            <v>2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8</v>
          </cell>
          <cell r="J8">
            <v>9</v>
          </cell>
          <cell r="K8">
            <v>10</v>
          </cell>
          <cell r="L8">
            <v>11</v>
          </cell>
          <cell r="M8">
            <v>12</v>
          </cell>
          <cell r="N8">
            <v>13</v>
          </cell>
          <cell r="O8">
            <v>14</v>
          </cell>
          <cell r="P8">
            <v>15</v>
          </cell>
          <cell r="Q8">
            <v>16</v>
          </cell>
          <cell r="S8">
            <v>17</v>
          </cell>
          <cell r="T8">
            <v>18</v>
          </cell>
          <cell r="U8">
            <v>19</v>
          </cell>
          <cell r="V8">
            <v>20</v>
          </cell>
          <cell r="W8">
            <v>21</v>
          </cell>
          <cell r="X8">
            <v>22</v>
          </cell>
          <cell r="Y8">
            <v>23</v>
          </cell>
          <cell r="AA8">
            <v>24</v>
          </cell>
          <cell r="AB8">
            <v>25</v>
          </cell>
          <cell r="AC8">
            <v>26</v>
          </cell>
          <cell r="AD8">
            <v>27</v>
          </cell>
          <cell r="AE8">
            <v>28</v>
          </cell>
          <cell r="AF8">
            <v>29</v>
          </cell>
        </row>
        <row r="9">
          <cell r="B9" t="str">
            <v>I</v>
          </cell>
          <cell r="C9" t="str">
            <v>Основная деятельность (ОД)</v>
          </cell>
        </row>
        <row r="10">
          <cell r="C10" t="str">
            <v>Руководители</v>
          </cell>
        </row>
        <row r="11">
          <cell r="B11">
            <v>1</v>
          </cell>
          <cell r="C11" t="str">
            <v>Среднесписочная численность</v>
          </cell>
          <cell r="D11" t="str">
            <v>чел.</v>
          </cell>
          <cell r="E11">
            <v>266.10000000000002</v>
          </cell>
          <cell r="F11">
            <v>284.5</v>
          </cell>
          <cell r="G11">
            <v>306.75</v>
          </cell>
          <cell r="H11">
            <v>287</v>
          </cell>
          <cell r="I11">
            <v>287</v>
          </cell>
          <cell r="J11">
            <v>287</v>
          </cell>
          <cell r="K11">
            <v>317</v>
          </cell>
          <cell r="L11">
            <v>297</v>
          </cell>
          <cell r="M11">
            <v>336</v>
          </cell>
          <cell r="N11">
            <v>336</v>
          </cell>
          <cell r="O11">
            <v>259</v>
          </cell>
          <cell r="P11">
            <v>259</v>
          </cell>
          <cell r="S11">
            <v>305.75</v>
          </cell>
          <cell r="T11">
            <v>287</v>
          </cell>
          <cell r="U11">
            <v>287</v>
          </cell>
          <cell r="V11">
            <v>287</v>
          </cell>
          <cell r="W11">
            <v>314</v>
          </cell>
          <cell r="X11">
            <v>295.7</v>
          </cell>
          <cell r="Y11">
            <v>335</v>
          </cell>
          <cell r="AA11">
            <v>336</v>
          </cell>
          <cell r="AB11">
            <v>306.75</v>
          </cell>
          <cell r="AC11">
            <v>335</v>
          </cell>
          <cell r="AD11">
            <v>305.75</v>
          </cell>
          <cell r="AE11">
            <v>-1</v>
          </cell>
          <cell r="AF11">
            <v>-3.2599837000814994E-3</v>
          </cell>
        </row>
        <row r="12">
          <cell r="B12">
            <v>2</v>
          </cell>
          <cell r="C12" t="str">
            <v>Средний должностной оклад</v>
          </cell>
          <cell r="D12" t="str">
            <v>руб.</v>
          </cell>
          <cell r="E12">
            <v>16491.732431416764</v>
          </cell>
          <cell r="F12">
            <v>17615.900000000001</v>
          </cell>
          <cell r="G12">
            <v>20359.509543602278</v>
          </cell>
          <cell r="H12">
            <v>20701.3</v>
          </cell>
          <cell r="I12">
            <v>20461</v>
          </cell>
          <cell r="J12">
            <v>20581.150000000001</v>
          </cell>
          <cell r="K12">
            <v>19078.23</v>
          </cell>
          <cell r="L12">
            <v>20046.441088664418</v>
          </cell>
          <cell r="M12">
            <v>21189.7</v>
          </cell>
          <cell r="N12">
            <v>20785.22</v>
          </cell>
          <cell r="O12">
            <v>23209.407533658301</v>
          </cell>
          <cell r="P12">
            <v>24694.809615812432</v>
          </cell>
          <cell r="S12">
            <v>20203.22444807849</v>
          </cell>
          <cell r="T12">
            <v>20701.3</v>
          </cell>
          <cell r="U12">
            <v>20461</v>
          </cell>
          <cell r="V12">
            <v>20581.150000000001</v>
          </cell>
          <cell r="W12">
            <v>19078.599999999999</v>
          </cell>
          <cell r="X12">
            <v>20070.184308420692</v>
          </cell>
          <cell r="Y12">
            <v>20609.8</v>
          </cell>
          <cell r="AA12">
            <v>21189.7</v>
          </cell>
          <cell r="AB12">
            <v>20359.509543602278</v>
          </cell>
          <cell r="AC12">
            <v>20609.8</v>
          </cell>
          <cell r="AD12">
            <v>20203.22444807849</v>
          </cell>
          <cell r="AE12">
            <v>-156.28509552378819</v>
          </cell>
          <cell r="AF12">
            <v>-7.6762701571511495E-3</v>
          </cell>
        </row>
        <row r="13">
          <cell r="B13">
            <v>3</v>
          </cell>
          <cell r="C13" t="str">
            <v>Постоянная составляющая заработной платы (стр.1*стр.2)</v>
          </cell>
          <cell r="D13" t="str">
            <v>тыс. руб.</v>
          </cell>
          <cell r="E13">
            <v>52661.400000000016</v>
          </cell>
          <cell r="F13">
            <v>60140.682600000007</v>
          </cell>
          <cell r="G13">
            <v>74943.354629999987</v>
          </cell>
          <cell r="H13">
            <v>17823.819299999996</v>
          </cell>
          <cell r="I13">
            <v>17616.920999999998</v>
          </cell>
          <cell r="J13">
            <v>35440.74029999999</v>
          </cell>
          <cell r="K13">
            <v>18143.39673</v>
          </cell>
          <cell r="L13">
            <v>53584.137029999991</v>
          </cell>
          <cell r="M13">
            <v>21359.2176</v>
          </cell>
          <cell r="N13">
            <v>83806.007039999997</v>
          </cell>
          <cell r="O13">
            <v>72134.838614609995</v>
          </cell>
          <cell r="P13">
            <v>76751.46828594504</v>
          </cell>
          <cell r="Q13">
            <v>0</v>
          </cell>
          <cell r="S13">
            <v>74125.630499999985</v>
          </cell>
          <cell r="T13">
            <v>17823.819299999996</v>
          </cell>
          <cell r="U13">
            <v>17616.920999999998</v>
          </cell>
          <cell r="V13">
            <v>35440.74029999999</v>
          </cell>
          <cell r="W13">
            <v>17972.0412</v>
          </cell>
          <cell r="X13">
            <v>53412.78149999999</v>
          </cell>
          <cell r="Y13">
            <v>20712.848999999998</v>
          </cell>
          <cell r="AA13">
            <v>21359.2176</v>
          </cell>
          <cell r="AB13">
            <v>74943.354629999987</v>
          </cell>
          <cell r="AC13">
            <v>20712.848999999998</v>
          </cell>
          <cell r="AD13">
            <v>74125.630499999985</v>
          </cell>
          <cell r="AE13">
            <v>-817.72413000000233</v>
          </cell>
          <cell r="AF13">
            <v>-1.0911229341642863E-2</v>
          </cell>
        </row>
        <row r="14">
          <cell r="B14">
            <v>4</v>
          </cell>
          <cell r="C14" t="str">
            <v>Переменная составляющая заработной платы</v>
          </cell>
          <cell r="D14" t="str">
            <v>тыс. руб.</v>
          </cell>
          <cell r="E14">
            <v>46129.2</v>
          </cell>
          <cell r="F14">
            <v>60454</v>
          </cell>
          <cell r="G14">
            <v>66657</v>
          </cell>
          <cell r="H14">
            <v>10126.700000000001</v>
          </cell>
          <cell r="I14">
            <v>23837.5</v>
          </cell>
          <cell r="J14">
            <v>33964.199999999997</v>
          </cell>
          <cell r="K14">
            <v>16393</v>
          </cell>
          <cell r="L14">
            <v>50357.2</v>
          </cell>
          <cell r="M14">
            <v>16299.8</v>
          </cell>
          <cell r="N14">
            <v>52973.331019999991</v>
          </cell>
          <cell r="O14">
            <v>57211.197501599992</v>
          </cell>
          <cell r="P14">
            <v>65872.2</v>
          </cell>
          <cell r="S14">
            <v>65479.799999999996</v>
          </cell>
          <cell r="T14">
            <v>10126.700000000001</v>
          </cell>
          <cell r="U14">
            <v>23837.5</v>
          </cell>
          <cell r="V14">
            <v>33964.199999999997</v>
          </cell>
          <cell r="W14">
            <v>13991.2</v>
          </cell>
          <cell r="X14">
            <v>47955.399999999994</v>
          </cell>
          <cell r="Y14">
            <v>17524.400000000001</v>
          </cell>
          <cell r="AA14">
            <v>16299.8</v>
          </cell>
          <cell r="AB14">
            <v>66657</v>
          </cell>
          <cell r="AC14">
            <v>17524.400000000001</v>
          </cell>
          <cell r="AD14">
            <v>65479.799999999996</v>
          </cell>
          <cell r="AE14">
            <v>-1177.2000000000044</v>
          </cell>
          <cell r="AF14">
            <v>-1.7660560781313357E-2</v>
          </cell>
        </row>
        <row r="15">
          <cell r="B15">
            <v>5</v>
          </cell>
          <cell r="C15" t="str">
            <v>Выплаты социального характера</v>
          </cell>
          <cell r="D15" t="str">
            <v>тыс. руб.</v>
          </cell>
          <cell r="E15">
            <v>2912</v>
          </cell>
          <cell r="F15">
            <v>3108.8</v>
          </cell>
          <cell r="G15">
            <v>804</v>
          </cell>
          <cell r="H15">
            <v>291.2</v>
          </cell>
          <cell r="I15">
            <v>164.8</v>
          </cell>
          <cell r="J15">
            <v>456</v>
          </cell>
          <cell r="K15">
            <v>153</v>
          </cell>
          <cell r="L15">
            <v>609</v>
          </cell>
          <cell r="M15">
            <v>195</v>
          </cell>
          <cell r="N15">
            <v>1763.5072320000002</v>
          </cell>
          <cell r="O15">
            <v>1878.13520208</v>
          </cell>
          <cell r="P15">
            <v>1998.3358550131202</v>
          </cell>
          <cell r="S15">
            <v>868.7</v>
          </cell>
          <cell r="T15">
            <v>291.2</v>
          </cell>
          <cell r="U15">
            <v>164.8</v>
          </cell>
          <cell r="V15">
            <v>456</v>
          </cell>
          <cell r="W15">
            <v>207.2</v>
          </cell>
          <cell r="X15">
            <v>663.2</v>
          </cell>
          <cell r="Y15">
            <v>205.5</v>
          </cell>
          <cell r="AA15">
            <v>195</v>
          </cell>
          <cell r="AB15">
            <v>804</v>
          </cell>
          <cell r="AC15">
            <v>205.5</v>
          </cell>
          <cell r="AD15">
            <v>868.7</v>
          </cell>
          <cell r="AE15">
            <v>64.700000000000045</v>
          </cell>
          <cell r="AF15">
            <v>8.0472636815920456E-2</v>
          </cell>
        </row>
        <row r="16">
          <cell r="B16">
            <v>6</v>
          </cell>
          <cell r="C16" t="str">
            <v>Фонд оплаты труда руководителей (стр.3+стр.4+стр 5)</v>
          </cell>
          <cell r="D16" t="str">
            <v>тыс. руб.</v>
          </cell>
          <cell r="E16">
            <v>101702.6</v>
          </cell>
          <cell r="F16">
            <v>123703.4826</v>
          </cell>
          <cell r="G16">
            <v>142404.35462999999</v>
          </cell>
          <cell r="H16">
            <v>28241.719299999997</v>
          </cell>
          <cell r="I16">
            <v>41619.221000000005</v>
          </cell>
          <cell r="J16">
            <v>69860.940300000002</v>
          </cell>
          <cell r="K16">
            <v>34689.39673</v>
          </cell>
          <cell r="L16">
            <v>104550.33703</v>
          </cell>
          <cell r="M16">
            <v>37854.017599999999</v>
          </cell>
          <cell r="N16">
            <v>138542.84529199998</v>
          </cell>
          <cell r="O16">
            <v>131224.17131829</v>
          </cell>
          <cell r="P16">
            <v>144622.00414095813</v>
          </cell>
          <cell r="Q16">
            <v>0</v>
          </cell>
          <cell r="S16">
            <v>140474.1305</v>
          </cell>
          <cell r="T16">
            <v>28241.719299999997</v>
          </cell>
          <cell r="U16">
            <v>41619.221000000005</v>
          </cell>
          <cell r="V16">
            <v>69860.940300000002</v>
          </cell>
          <cell r="W16">
            <v>32170.441200000001</v>
          </cell>
          <cell r="X16">
            <v>102031.3815</v>
          </cell>
          <cell r="Y16">
            <v>38442.748999999996</v>
          </cell>
          <cell r="AA16">
            <v>37854.017599999999</v>
          </cell>
          <cell r="AB16">
            <v>142404.35462999999</v>
          </cell>
          <cell r="AC16">
            <v>38442.748999999996</v>
          </cell>
          <cell r="AD16">
            <v>140474.1305</v>
          </cell>
          <cell r="AE16">
            <v>-1930.2241299999878</v>
          </cell>
          <cell r="AF16">
            <v>-1.3554530231994408E-2</v>
          </cell>
        </row>
        <row r="17">
          <cell r="C17" t="str">
            <v>Специалисты и технические исполнители</v>
          </cell>
        </row>
        <row r="18">
          <cell r="B18">
            <v>7</v>
          </cell>
          <cell r="C18" t="str">
            <v xml:space="preserve">Среднесписочная численность </v>
          </cell>
          <cell r="D18" t="str">
            <v>чел.</v>
          </cell>
          <cell r="E18">
            <v>395.8</v>
          </cell>
          <cell r="F18">
            <v>384.4</v>
          </cell>
          <cell r="G18">
            <v>410.25</v>
          </cell>
          <cell r="H18">
            <v>382</v>
          </cell>
          <cell r="I18">
            <v>379</v>
          </cell>
          <cell r="J18">
            <v>380.5</v>
          </cell>
          <cell r="K18">
            <v>430</v>
          </cell>
          <cell r="L18">
            <v>397</v>
          </cell>
          <cell r="M18">
            <v>450</v>
          </cell>
          <cell r="N18">
            <v>444</v>
          </cell>
          <cell r="O18">
            <v>444</v>
          </cell>
          <cell r="P18">
            <v>444</v>
          </cell>
          <cell r="S18">
            <v>408.75</v>
          </cell>
          <cell r="T18">
            <v>382</v>
          </cell>
          <cell r="U18">
            <v>379</v>
          </cell>
          <cell r="V18">
            <v>380.5</v>
          </cell>
          <cell r="W18">
            <v>426</v>
          </cell>
          <cell r="X18">
            <v>395.66666666666669</v>
          </cell>
          <cell r="Y18">
            <v>448</v>
          </cell>
          <cell r="AA18">
            <v>450</v>
          </cell>
          <cell r="AB18">
            <v>410.25</v>
          </cell>
          <cell r="AC18">
            <v>448</v>
          </cell>
          <cell r="AD18">
            <v>408.75</v>
          </cell>
          <cell r="AE18">
            <v>-1.5</v>
          </cell>
          <cell r="AF18">
            <v>-3.6563071297989031E-3</v>
          </cell>
        </row>
        <row r="19">
          <cell r="B19">
            <v>8</v>
          </cell>
          <cell r="C19" t="str">
            <v>Средний должностной оклад</v>
          </cell>
          <cell r="D19" t="str">
            <v>руб.</v>
          </cell>
          <cell r="E19">
            <v>8329.480377294929</v>
          </cell>
          <cell r="F19">
            <v>10137.6</v>
          </cell>
          <cell r="G19">
            <v>12329.209567336989</v>
          </cell>
          <cell r="H19">
            <v>12047.7</v>
          </cell>
          <cell r="I19">
            <v>12111</v>
          </cell>
          <cell r="J19">
            <v>12079.225229960577</v>
          </cell>
          <cell r="K19">
            <v>11892.25</v>
          </cell>
          <cell r="L19">
            <v>12011.719479429052</v>
          </cell>
          <cell r="M19">
            <v>13169.5</v>
          </cell>
          <cell r="N19">
            <v>10081.487329127731</v>
          </cell>
          <cell r="O19">
            <v>10888.006315457949</v>
          </cell>
          <cell r="P19">
            <v>11584.838719647259</v>
          </cell>
          <cell r="S19">
            <v>12158.070581039758</v>
          </cell>
          <cell r="T19">
            <v>12047.7</v>
          </cell>
          <cell r="U19">
            <v>12111</v>
          </cell>
          <cell r="V19">
            <v>12079.225229960577</v>
          </cell>
          <cell r="W19">
            <v>11692.3</v>
          </cell>
          <cell r="X19">
            <v>11940.362426284752</v>
          </cell>
          <cell r="Y19">
            <v>12734.9</v>
          </cell>
          <cell r="AA19">
            <v>13169.5</v>
          </cell>
          <cell r="AB19">
            <v>12329.209567336989</v>
          </cell>
          <cell r="AC19">
            <v>12734.9</v>
          </cell>
          <cell r="AD19">
            <v>12158.070581039758</v>
          </cell>
          <cell r="AE19">
            <v>-171.1389862972319</v>
          </cell>
          <cell r="AF19">
            <v>-1.3880775191835476E-2</v>
          </cell>
        </row>
        <row r="20">
          <cell r="B20">
            <v>9</v>
          </cell>
          <cell r="C20" t="str">
            <v>Постоянная составляющая заработной платы (стр.7*стр.8)</v>
          </cell>
          <cell r="D20" t="str">
            <v>тыс. руб.</v>
          </cell>
          <cell r="E20">
            <v>39561.699999999997</v>
          </cell>
          <cell r="F20">
            <v>46762.721279999998</v>
          </cell>
          <cell r="G20">
            <v>60696.698700000008</v>
          </cell>
          <cell r="H20">
            <v>13806.664200000001</v>
          </cell>
          <cell r="I20">
            <v>13770.207</v>
          </cell>
          <cell r="J20">
            <v>27576.871200000001</v>
          </cell>
          <cell r="K20">
            <v>15341.002500000001</v>
          </cell>
          <cell r="L20">
            <v>42917.873700000004</v>
          </cell>
          <cell r="M20">
            <v>17778.825000000001</v>
          </cell>
          <cell r="N20">
            <v>53714.164489592549</v>
          </cell>
          <cell r="O20">
            <v>58011.297648759952</v>
          </cell>
          <cell r="P20">
            <v>61724.020698280605</v>
          </cell>
          <cell r="Q20">
            <v>0</v>
          </cell>
          <cell r="S20">
            <v>59635.336200000005</v>
          </cell>
          <cell r="T20">
            <v>13806.664200000001</v>
          </cell>
          <cell r="U20">
            <v>13770.207</v>
          </cell>
          <cell r="V20">
            <v>27576.871200000001</v>
          </cell>
          <cell r="W20">
            <v>14942.759399999999</v>
          </cell>
          <cell r="X20">
            <v>42519.630600000004</v>
          </cell>
          <cell r="Y20">
            <v>17115.705600000001</v>
          </cell>
          <cell r="AA20">
            <v>17778.825000000001</v>
          </cell>
          <cell r="AB20">
            <v>60696.698700000008</v>
          </cell>
          <cell r="AC20">
            <v>17115.705600000001</v>
          </cell>
          <cell r="AD20">
            <v>59635.336200000005</v>
          </cell>
          <cell r="AE20">
            <v>-1061.3625000000029</v>
          </cell>
          <cell r="AF20">
            <v>-1.7486329944333575E-2</v>
          </cell>
        </row>
        <row r="21">
          <cell r="B21">
            <v>10</v>
          </cell>
          <cell r="C21" t="str">
            <v>Переменная составляющая заработной платы</v>
          </cell>
          <cell r="D21" t="str">
            <v>тыс. руб.</v>
          </cell>
          <cell r="E21">
            <v>40818.199999999997</v>
          </cell>
          <cell r="F21">
            <v>47575.4</v>
          </cell>
          <cell r="G21">
            <v>47949.700000000004</v>
          </cell>
          <cell r="H21">
            <v>8262.7000000000007</v>
          </cell>
          <cell r="I21">
            <v>12790.1</v>
          </cell>
          <cell r="J21">
            <v>21052.800000000003</v>
          </cell>
          <cell r="K21">
            <v>13307.5</v>
          </cell>
          <cell r="L21">
            <v>34360.300000000003</v>
          </cell>
          <cell r="M21">
            <v>13589.4</v>
          </cell>
          <cell r="N21">
            <v>49376.983979999997</v>
          </cell>
          <cell r="O21">
            <v>53327.142698399999</v>
          </cell>
          <cell r="P21">
            <v>70437.8</v>
          </cell>
          <cell r="S21">
            <v>45585.700000000004</v>
          </cell>
          <cell r="T21">
            <v>8262.7000000000007</v>
          </cell>
          <cell r="U21">
            <v>12790.1</v>
          </cell>
          <cell r="V21">
            <v>21052.800000000003</v>
          </cell>
          <cell r="W21">
            <v>12783</v>
          </cell>
          <cell r="X21">
            <v>33835.800000000003</v>
          </cell>
          <cell r="Y21">
            <v>11749.9</v>
          </cell>
          <cell r="AA21">
            <v>13589.4</v>
          </cell>
          <cell r="AB21">
            <v>47949.700000000004</v>
          </cell>
          <cell r="AC21">
            <v>11749.9</v>
          </cell>
          <cell r="AD21">
            <v>45585.700000000004</v>
          </cell>
          <cell r="AE21">
            <v>-2364</v>
          </cell>
          <cell r="AF21">
            <v>-4.9301664035437127E-2</v>
          </cell>
        </row>
        <row r="22">
          <cell r="B22">
            <v>11</v>
          </cell>
          <cell r="C22" t="str">
            <v>Выплаты социального характера</v>
          </cell>
          <cell r="D22" t="str">
            <v>тыс. руб.</v>
          </cell>
          <cell r="E22">
            <v>1550.5</v>
          </cell>
          <cell r="F22">
            <v>633.6</v>
          </cell>
          <cell r="G22">
            <v>1372</v>
          </cell>
          <cell r="H22">
            <v>546.9</v>
          </cell>
          <cell r="I22">
            <v>321.10000000000002</v>
          </cell>
          <cell r="J22">
            <v>868</v>
          </cell>
          <cell r="K22">
            <v>114</v>
          </cell>
          <cell r="L22">
            <v>982</v>
          </cell>
          <cell r="M22">
            <v>390</v>
          </cell>
          <cell r="N22">
            <v>2272.1497080000004</v>
          </cell>
          <cell r="O22">
            <v>2419.8394390200001</v>
          </cell>
          <cell r="P22">
            <v>2574.7091631172802</v>
          </cell>
          <cell r="S22">
            <v>1408.6</v>
          </cell>
          <cell r="T22">
            <v>546.9</v>
          </cell>
          <cell r="U22">
            <v>321.10000000000002</v>
          </cell>
          <cell r="V22">
            <v>868</v>
          </cell>
          <cell r="W22">
            <v>168.5</v>
          </cell>
          <cell r="X22">
            <v>1036.5</v>
          </cell>
          <cell r="Y22">
            <v>372.1</v>
          </cell>
          <cell r="AA22">
            <v>390</v>
          </cell>
          <cell r="AB22">
            <v>1372</v>
          </cell>
          <cell r="AC22">
            <v>372.1</v>
          </cell>
          <cell r="AD22">
            <v>1408.6</v>
          </cell>
          <cell r="AE22">
            <v>36.599999999999909</v>
          </cell>
          <cell r="AF22">
            <v>2.667638483965008E-2</v>
          </cell>
        </row>
        <row r="23">
          <cell r="B23">
            <v>12</v>
          </cell>
          <cell r="C23" t="str">
            <v>Фонд оплаты труда специалистов и техн. исп. (стр.9+стр.10+стр.11)</v>
          </cell>
          <cell r="D23" t="str">
            <v>тыс. руб.</v>
          </cell>
          <cell r="E23">
            <v>81930.399999999994</v>
          </cell>
          <cell r="F23">
            <v>94971.721279999998</v>
          </cell>
          <cell r="G23">
            <v>110018.39870000002</v>
          </cell>
          <cell r="H23">
            <v>22616.264200000005</v>
          </cell>
          <cell r="I23">
            <v>26881.406999999999</v>
          </cell>
          <cell r="J23">
            <v>49497.671200000004</v>
          </cell>
          <cell r="K23">
            <v>28762.502500000002</v>
          </cell>
          <cell r="L23">
            <v>78260.173700000014</v>
          </cell>
          <cell r="M23">
            <v>31758.224999999999</v>
          </cell>
          <cell r="N23">
            <v>105363.29817759254</v>
          </cell>
          <cell r="O23">
            <v>113758.27978617995</v>
          </cell>
          <cell r="P23">
            <v>134736.5298613979</v>
          </cell>
          <cell r="Q23">
            <v>0</v>
          </cell>
          <cell r="S23">
            <v>106629.63620000001</v>
          </cell>
          <cell r="T23">
            <v>22616.264200000005</v>
          </cell>
          <cell r="U23">
            <v>26881.406999999999</v>
          </cell>
          <cell r="V23">
            <v>49497.671200000004</v>
          </cell>
          <cell r="W23">
            <v>27894.259399999999</v>
          </cell>
          <cell r="X23">
            <v>77391.930600000007</v>
          </cell>
          <cell r="Y23">
            <v>29237.705600000001</v>
          </cell>
          <cell r="AA23">
            <v>31758.224999999999</v>
          </cell>
          <cell r="AB23">
            <v>110018.39870000002</v>
          </cell>
          <cell r="AC23">
            <v>29237.705600000001</v>
          </cell>
          <cell r="AD23">
            <v>106629.63620000001</v>
          </cell>
          <cell r="AE23">
            <v>-3388.7625000000116</v>
          </cell>
          <cell r="AF23">
            <v>-3.0801779884476823E-2</v>
          </cell>
        </row>
        <row r="24">
          <cell r="C24" t="str">
            <v>Рабочие</v>
          </cell>
          <cell r="N24">
            <v>0</v>
          </cell>
        </row>
        <row r="25">
          <cell r="B25">
            <v>13</v>
          </cell>
          <cell r="C25" t="str">
            <v xml:space="preserve">Среднесписочная численность </v>
          </cell>
          <cell r="D25" t="str">
            <v>чел.</v>
          </cell>
          <cell r="E25">
            <v>1069.9000000000001</v>
          </cell>
          <cell r="F25">
            <v>1113.4000000000001</v>
          </cell>
          <cell r="G25">
            <v>1164.25</v>
          </cell>
          <cell r="H25">
            <v>1120</v>
          </cell>
          <cell r="I25">
            <v>1111</v>
          </cell>
          <cell r="J25">
            <v>1115.5</v>
          </cell>
          <cell r="K25">
            <v>1193</v>
          </cell>
          <cell r="L25">
            <v>1141.3333333333333</v>
          </cell>
          <cell r="M25">
            <v>1233</v>
          </cell>
          <cell r="N25">
            <v>1153</v>
          </cell>
          <cell r="O25">
            <v>1153</v>
          </cell>
          <cell r="P25">
            <v>1153</v>
          </cell>
          <cell r="S25">
            <v>1165.5</v>
          </cell>
          <cell r="T25">
            <v>1120</v>
          </cell>
          <cell r="U25">
            <v>1111</v>
          </cell>
          <cell r="V25">
            <v>1115.5</v>
          </cell>
          <cell r="W25">
            <v>1191</v>
          </cell>
          <cell r="X25">
            <v>1140.7</v>
          </cell>
          <cell r="Y25">
            <v>1240</v>
          </cell>
          <cell r="AA25">
            <v>1233</v>
          </cell>
          <cell r="AB25">
            <v>1164.25</v>
          </cell>
          <cell r="AC25">
            <v>1240</v>
          </cell>
          <cell r="AD25">
            <v>1165.5</v>
          </cell>
          <cell r="AE25">
            <v>1.25</v>
          </cell>
          <cell r="AF25">
            <v>1.0736525660296329E-3</v>
          </cell>
        </row>
        <row r="26">
          <cell r="B26">
            <v>14</v>
          </cell>
          <cell r="C26" t="str">
            <v>Минимальная месячная тарифная 
ставка рабочих 1-го разряда</v>
          </cell>
          <cell r="D26" t="str">
            <v>руб.</v>
          </cell>
          <cell r="E26">
            <v>2812</v>
          </cell>
          <cell r="F26">
            <v>3203</v>
          </cell>
          <cell r="G26">
            <v>3688.25</v>
          </cell>
          <cell r="H26">
            <v>3554</v>
          </cell>
          <cell r="I26">
            <v>3628</v>
          </cell>
          <cell r="J26">
            <v>3591</v>
          </cell>
          <cell r="K26">
            <v>3746</v>
          </cell>
          <cell r="L26">
            <v>3642.6666666666665</v>
          </cell>
          <cell r="M26">
            <v>3825</v>
          </cell>
          <cell r="N26">
            <v>3507.5</v>
          </cell>
          <cell r="O26">
            <v>3788.1</v>
          </cell>
          <cell r="P26">
            <v>4030.5383999999999</v>
          </cell>
          <cell r="S26">
            <v>3692.5</v>
          </cell>
          <cell r="T26">
            <v>3554</v>
          </cell>
          <cell r="U26">
            <v>3628</v>
          </cell>
          <cell r="V26">
            <v>3591</v>
          </cell>
          <cell r="W26">
            <v>3746</v>
          </cell>
          <cell r="X26">
            <v>3643</v>
          </cell>
          <cell r="Y26">
            <v>3842</v>
          </cell>
          <cell r="AA26">
            <v>3825</v>
          </cell>
          <cell r="AB26">
            <v>3688.25</v>
          </cell>
          <cell r="AC26">
            <v>3842</v>
          </cell>
          <cell r="AD26">
            <v>3692.5</v>
          </cell>
          <cell r="AE26">
            <v>4.25</v>
          </cell>
          <cell r="AF26">
            <v>1.1523080051514946E-3</v>
          </cell>
        </row>
        <row r="27">
          <cell r="B27">
            <v>15</v>
          </cell>
          <cell r="C27" t="str">
            <v>Средняя ступень по оплате труда</v>
          </cell>
          <cell r="D27" t="str">
            <v>-</v>
          </cell>
          <cell r="E27">
            <v>1.8339096399999999</v>
          </cell>
          <cell r="F27">
            <v>1.98846377368023</v>
          </cell>
          <cell r="G27">
            <v>2.0914508500000002</v>
          </cell>
          <cell r="H27">
            <v>2.0831993400000002</v>
          </cell>
          <cell r="I27">
            <v>2.0540560000000001</v>
          </cell>
          <cell r="J27">
            <v>2.0684499999999999</v>
          </cell>
          <cell r="K27">
            <v>2.0712391000000001</v>
          </cell>
          <cell r="L27">
            <v>2.07082012</v>
          </cell>
          <cell r="M27">
            <v>2.1409948399999998</v>
          </cell>
          <cell r="N27">
            <v>1.8</v>
          </cell>
          <cell r="O27">
            <v>1.8</v>
          </cell>
          <cell r="P27">
            <v>1.8</v>
          </cell>
          <cell r="S27">
            <v>2.0734408447500003</v>
          </cell>
          <cell r="T27">
            <v>2.0831993400000002</v>
          </cell>
          <cell r="U27">
            <v>2.0540560000000001</v>
          </cell>
          <cell r="V27">
            <v>2.0684499999999999</v>
          </cell>
          <cell r="W27">
            <v>2.0628328699999998</v>
          </cell>
          <cell r="X27">
            <v>2.0674847399999998</v>
          </cell>
          <cell r="Y27">
            <v>2.0936751689999999</v>
          </cell>
          <cell r="AA27">
            <v>2.1409948399999998</v>
          </cell>
          <cell r="AB27">
            <v>2.0914508500000002</v>
          </cell>
          <cell r="AC27">
            <v>2.0936751689999999</v>
          </cell>
          <cell r="AD27">
            <v>2.0734408447500003</v>
          </cell>
          <cell r="AE27">
            <v>-1.801000524999985E-2</v>
          </cell>
          <cell r="AF27">
            <v>-8.6112495782532245E-3</v>
          </cell>
        </row>
        <row r="28">
          <cell r="B28">
            <v>16</v>
          </cell>
          <cell r="C28" t="str">
            <v>Среднемесячная тарифная ставка (стр.14*стр.15)</v>
          </cell>
          <cell r="D28" t="str">
            <v>руб.</v>
          </cell>
          <cell r="E28">
            <v>5156.9539076800002</v>
          </cell>
          <cell r="F28">
            <v>6369.0494670977769</v>
          </cell>
          <cell r="G28">
            <v>7713.793597512501</v>
          </cell>
          <cell r="H28">
            <v>7403.6904543600003</v>
          </cell>
          <cell r="I28">
            <v>7452.1151680000003</v>
          </cell>
          <cell r="J28">
            <v>7427.8039499999995</v>
          </cell>
          <cell r="K28">
            <v>7758.8616686000005</v>
          </cell>
          <cell r="L28">
            <v>7543.3074237866667</v>
          </cell>
          <cell r="M28">
            <v>8189.3052629999993</v>
          </cell>
          <cell r="N28">
            <v>6313.5</v>
          </cell>
          <cell r="O28">
            <v>6818.58</v>
          </cell>
          <cell r="P28">
            <v>7254.9691199999997</v>
          </cell>
          <cell r="Q28">
            <v>0</v>
          </cell>
          <cell r="S28">
            <v>7656.1803192393763</v>
          </cell>
          <cell r="T28">
            <v>7403.6904543600003</v>
          </cell>
          <cell r="U28">
            <v>7452.1151680000003</v>
          </cell>
          <cell r="V28">
            <v>7427.8039499999995</v>
          </cell>
          <cell r="W28">
            <v>7727.3719310199995</v>
          </cell>
          <cell r="X28">
            <v>7531.8469078199996</v>
          </cell>
          <cell r="Y28">
            <v>8043.8999992979998</v>
          </cell>
          <cell r="AA28">
            <v>8189.3052629999993</v>
          </cell>
          <cell r="AB28">
            <v>7713.793597512501</v>
          </cell>
          <cell r="AC28">
            <v>8043.8999992979998</v>
          </cell>
          <cell r="AD28">
            <v>7656.1803192393763</v>
          </cell>
          <cell r="AE28">
            <v>-57.613278273124706</v>
          </cell>
          <cell r="AF28">
            <v>-7.4688643849251425E-3</v>
          </cell>
        </row>
        <row r="29">
          <cell r="B29">
            <v>17</v>
          </cell>
          <cell r="C29" t="str">
            <v>Постоянная составляющая заработной платы (стр.13*стр.16)</v>
          </cell>
          <cell r="D29" t="str">
            <v>тыс. руб.</v>
          </cell>
          <cell r="E29">
            <v>66209.099829921994</v>
          </cell>
          <cell r="F29">
            <v>85095.596119999973</v>
          </cell>
          <cell r="G29">
            <v>107775.50586134999</v>
          </cell>
          <cell r="H29">
            <v>24876.399926649599</v>
          </cell>
          <cell r="I29">
            <v>24837.899854944</v>
          </cell>
          <cell r="J29">
            <v>49714.299781593596</v>
          </cell>
          <cell r="K29">
            <v>27768.9659119194</v>
          </cell>
          <cell r="L29">
            <v>77483.265693512993</v>
          </cell>
          <cell r="M29">
            <v>30292.240167836993</v>
          </cell>
          <cell r="N29">
            <v>87353.585999999996</v>
          </cell>
          <cell r="O29">
            <v>94341.872879999995</v>
          </cell>
          <cell r="P29">
            <v>100379.75274431999</v>
          </cell>
          <cell r="Q29">
            <v>0</v>
          </cell>
          <cell r="S29">
            <v>107247.50768851662</v>
          </cell>
          <cell r="T29">
            <v>24876.399926649599</v>
          </cell>
          <cell r="U29">
            <v>24837.899854944</v>
          </cell>
          <cell r="V29">
            <v>49714.299781593596</v>
          </cell>
          <cell r="W29">
            <v>27609.899909534462</v>
          </cell>
          <cell r="X29">
            <v>77324.199691128058</v>
          </cell>
          <cell r="Y29">
            <v>29923.307997388558</v>
          </cell>
          <cell r="AA29">
            <v>30292.240167836993</v>
          </cell>
          <cell r="AB29">
            <v>107775.50586134999</v>
          </cell>
          <cell r="AC29">
            <v>29923.307997388558</v>
          </cell>
          <cell r="AD29">
            <v>107247.50768851662</v>
          </cell>
          <cell r="AE29">
            <v>-527.99817283336597</v>
          </cell>
          <cell r="AF29">
            <v>-4.8990553893815177E-3</v>
          </cell>
        </row>
        <row r="30">
          <cell r="B30">
            <v>18</v>
          </cell>
          <cell r="C30" t="str">
            <v>Переменная составляющая заработной платы</v>
          </cell>
          <cell r="D30" t="str">
            <v>тыс. руб.</v>
          </cell>
          <cell r="E30">
            <v>68054.399999999994</v>
          </cell>
          <cell r="F30">
            <v>84504</v>
          </cell>
          <cell r="G30">
            <v>82514.8</v>
          </cell>
          <cell r="H30">
            <v>15976.4</v>
          </cell>
          <cell r="I30">
            <v>24637.4</v>
          </cell>
          <cell r="J30">
            <v>40613.800000000003</v>
          </cell>
          <cell r="K30">
            <v>20621.2</v>
          </cell>
          <cell r="L30">
            <v>61235</v>
          </cell>
          <cell r="M30">
            <v>21279.8</v>
          </cell>
          <cell r="N30">
            <v>85211.89499999999</v>
          </cell>
          <cell r="O30">
            <v>90154.184909999996</v>
          </cell>
          <cell r="P30">
            <v>95924.052744240005</v>
          </cell>
          <cell r="S30">
            <v>83185.899999999994</v>
          </cell>
          <cell r="T30">
            <v>15976.4</v>
          </cell>
          <cell r="U30">
            <v>24637.4</v>
          </cell>
          <cell r="V30">
            <v>40613.800000000003</v>
          </cell>
          <cell r="W30">
            <v>20130.599999999999</v>
          </cell>
          <cell r="X30">
            <v>60744.4</v>
          </cell>
          <cell r="Y30">
            <v>22441.5</v>
          </cell>
          <cell r="AA30">
            <v>21279.8</v>
          </cell>
          <cell r="AB30">
            <v>82514.8</v>
          </cell>
          <cell r="AC30">
            <v>22441.5</v>
          </cell>
          <cell r="AD30">
            <v>83185.899999999994</v>
          </cell>
          <cell r="AE30">
            <v>671.09999999999127</v>
          </cell>
          <cell r="AF30">
            <v>8.1330864281315748E-3</v>
          </cell>
        </row>
        <row r="31">
          <cell r="B31">
            <v>19</v>
          </cell>
          <cell r="C31" t="str">
            <v>Выплаты социального характера</v>
          </cell>
          <cell r="D31" t="str">
            <v>тыс. руб.</v>
          </cell>
          <cell r="E31">
            <v>3827</v>
          </cell>
          <cell r="F31">
            <v>2040.5</v>
          </cell>
          <cell r="G31">
            <v>2352.5</v>
          </cell>
          <cell r="H31">
            <v>403.6</v>
          </cell>
          <cell r="I31">
            <v>769.9</v>
          </cell>
          <cell r="J31">
            <v>1173.5</v>
          </cell>
          <cell r="K31">
            <v>574.5</v>
          </cell>
          <cell r="L31">
            <v>1748</v>
          </cell>
          <cell r="M31">
            <v>604.5</v>
          </cell>
          <cell r="N31">
            <v>5607.8325824999993</v>
          </cell>
          <cell r="O31">
            <v>5933.0868722849991</v>
          </cell>
          <cell r="P31">
            <v>6312.8044321112393</v>
          </cell>
          <cell r="S31">
            <v>2488.1</v>
          </cell>
          <cell r="T31">
            <v>403.6</v>
          </cell>
          <cell r="U31">
            <v>769.9</v>
          </cell>
          <cell r="V31">
            <v>1173.5</v>
          </cell>
          <cell r="W31">
            <v>521.6</v>
          </cell>
          <cell r="X31">
            <v>1695.1</v>
          </cell>
          <cell r="Y31">
            <v>793</v>
          </cell>
          <cell r="AA31">
            <v>604.5</v>
          </cell>
          <cell r="AB31">
            <v>2352.5</v>
          </cell>
          <cell r="AC31">
            <v>793</v>
          </cell>
          <cell r="AD31">
            <v>2488.1</v>
          </cell>
          <cell r="AE31">
            <v>135.59999999999991</v>
          </cell>
          <cell r="AF31">
            <v>5.7640807651434603E-2</v>
          </cell>
        </row>
        <row r="32">
          <cell r="B32">
            <v>20</v>
          </cell>
          <cell r="C32" t="str">
            <v>Фонд оплаты труда рабочих (стр.17+стр.18+стр.19)</v>
          </cell>
          <cell r="D32" t="str">
            <v>тыс. руб.</v>
          </cell>
          <cell r="E32">
            <v>138090.49982992199</v>
          </cell>
          <cell r="F32">
            <v>171640.09611999997</v>
          </cell>
          <cell r="G32">
            <v>192642.80586135</v>
          </cell>
          <cell r="H32">
            <v>41256.399926649596</v>
          </cell>
          <cell r="I32">
            <v>50245.199854944003</v>
          </cell>
          <cell r="J32">
            <v>91501.599781593599</v>
          </cell>
          <cell r="K32">
            <v>48964.665911919401</v>
          </cell>
          <cell r="L32">
            <v>140466.26569351301</v>
          </cell>
          <cell r="M32">
            <v>52176.540167836996</v>
          </cell>
          <cell r="N32">
            <v>178173.31358249998</v>
          </cell>
          <cell r="O32">
            <v>190429.14466228499</v>
          </cell>
          <cell r="P32">
            <v>202616.60992067124</v>
          </cell>
          <cell r="Q32">
            <v>0</v>
          </cell>
          <cell r="S32">
            <v>192921.50768851661</v>
          </cell>
          <cell r="T32">
            <v>41256.399926649596</v>
          </cell>
          <cell r="U32">
            <v>50245.199854944003</v>
          </cell>
          <cell r="V32">
            <v>91501.599781593599</v>
          </cell>
          <cell r="W32">
            <v>48262.09990953446</v>
          </cell>
          <cell r="X32">
            <v>139763.69969112804</v>
          </cell>
          <cell r="Y32">
            <v>53157.807997388561</v>
          </cell>
          <cell r="AA32">
            <v>52176.540167836996</v>
          </cell>
          <cell r="AB32">
            <v>192642.80586135</v>
          </cell>
          <cell r="AC32">
            <v>53157.807997388561</v>
          </cell>
          <cell r="AD32">
            <v>192921.50768851661</v>
          </cell>
          <cell r="AE32">
            <v>278.70182716660202</v>
          </cell>
          <cell r="AF32">
            <v>1.4467284460505155E-3</v>
          </cell>
        </row>
        <row r="33">
          <cell r="B33">
            <v>21</v>
          </cell>
          <cell r="C33" t="str">
            <v>Среднесписписочная численность персонала ОД (стр.1+стр.7+стр.13)</v>
          </cell>
          <cell r="D33" t="str">
            <v>чел.</v>
          </cell>
          <cell r="E33">
            <v>1731.8000000000002</v>
          </cell>
          <cell r="F33">
            <v>1782.3000000000002</v>
          </cell>
          <cell r="G33">
            <v>1881.25</v>
          </cell>
          <cell r="H33">
            <v>1789</v>
          </cell>
          <cell r="I33">
            <v>1777</v>
          </cell>
          <cell r="J33">
            <v>1783</v>
          </cell>
          <cell r="K33">
            <v>1940</v>
          </cell>
          <cell r="L33">
            <v>1835.3333333333333</v>
          </cell>
          <cell r="M33">
            <v>2019</v>
          </cell>
          <cell r="N33">
            <v>1933</v>
          </cell>
          <cell r="O33">
            <v>1856</v>
          </cell>
          <cell r="P33">
            <v>1856</v>
          </cell>
          <cell r="Q33">
            <v>0</v>
          </cell>
          <cell r="S33">
            <v>1880</v>
          </cell>
          <cell r="T33">
            <v>1789</v>
          </cell>
          <cell r="U33">
            <v>1777</v>
          </cell>
          <cell r="V33">
            <v>1783</v>
          </cell>
          <cell r="W33">
            <v>1931</v>
          </cell>
          <cell r="X33">
            <v>1832.0666666666666</v>
          </cell>
          <cell r="Y33">
            <v>2023</v>
          </cell>
          <cell r="AA33">
            <v>2019</v>
          </cell>
          <cell r="AB33">
            <v>1881.25</v>
          </cell>
          <cell r="AC33">
            <v>2023</v>
          </cell>
          <cell r="AD33">
            <v>1880</v>
          </cell>
          <cell r="AE33">
            <v>-1.25</v>
          </cell>
          <cell r="AF33">
            <v>-6.6445182724252495E-4</v>
          </cell>
        </row>
        <row r="34">
          <cell r="B34">
            <v>22</v>
          </cell>
          <cell r="C34" t="str">
            <v>Фонд оплаты труда персонала ОД (стр.6+стр.12+стр.20)</v>
          </cell>
          <cell r="D34" t="str">
            <v>тыс. руб.</v>
          </cell>
          <cell r="E34">
            <v>321723.49982992199</v>
          </cell>
          <cell r="F34">
            <v>390315.29999999993</v>
          </cell>
          <cell r="G34">
            <v>445065.55919135001</v>
          </cell>
          <cell r="H34">
            <v>92114.383426649598</v>
          </cell>
          <cell r="I34">
            <v>118745.827854944</v>
          </cell>
          <cell r="J34">
            <v>210860.2112815936</v>
          </cell>
          <cell r="K34">
            <v>112416.5651419194</v>
          </cell>
          <cell r="L34">
            <v>323276.77642351302</v>
          </cell>
          <cell r="M34">
            <v>121788.78276783699</v>
          </cell>
          <cell r="N34">
            <v>422079.45705209253</v>
          </cell>
          <cell r="O34">
            <v>435411.59576675494</v>
          </cell>
          <cell r="P34">
            <v>481975.14392302721</v>
          </cell>
          <cell r="Q34">
            <v>0</v>
          </cell>
          <cell r="S34">
            <v>440025.27438851667</v>
          </cell>
          <cell r="T34">
            <v>92114.383426649598</v>
          </cell>
          <cell r="U34">
            <v>118745.827854944</v>
          </cell>
          <cell r="V34">
            <v>210860.2112815936</v>
          </cell>
          <cell r="W34">
            <v>108326.80050953446</v>
          </cell>
          <cell r="X34">
            <v>319187.01179112808</v>
          </cell>
          <cell r="Y34">
            <v>120838.26259738856</v>
          </cell>
          <cell r="AA34">
            <v>121788.78276783699</v>
          </cell>
          <cell r="AB34">
            <v>445065.55919135001</v>
          </cell>
          <cell r="AC34">
            <v>120838.26259738856</v>
          </cell>
          <cell r="AD34">
            <v>440025.27438851667</v>
          </cell>
          <cell r="AE34">
            <v>-5040.2848028333392</v>
          </cell>
          <cell r="AF34">
            <v>-1.1324814285767584E-2</v>
          </cell>
        </row>
        <row r="35">
          <cell r="B35" t="str">
            <v>II</v>
          </cell>
          <cell r="C35" t="str">
            <v>Непрофильная деятельность (НД)</v>
          </cell>
        </row>
        <row r="36">
          <cell r="B36">
            <v>23</v>
          </cell>
          <cell r="C36" t="str">
            <v>Среднесписочная численность персонала НД</v>
          </cell>
          <cell r="D36" t="str">
            <v>чел.</v>
          </cell>
          <cell r="E36">
            <v>0</v>
          </cell>
          <cell r="F36">
            <v>0</v>
          </cell>
          <cell r="N36">
            <v>0</v>
          </cell>
          <cell r="O36">
            <v>0</v>
          </cell>
          <cell r="P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>
            <v>24</v>
          </cell>
          <cell r="C37" t="str">
            <v>Фонд оплаты труда персонала НД</v>
          </cell>
          <cell r="D37" t="str">
            <v>тыс. руб.</v>
          </cell>
          <cell r="E37">
            <v>0</v>
          </cell>
          <cell r="F37">
            <v>0</v>
          </cell>
          <cell r="G37">
            <v>0</v>
          </cell>
          <cell r="J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0</v>
          </cell>
          <cell r="AB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 t="str">
            <v>III</v>
          </cell>
          <cell r="C38" t="str">
            <v>Капитальное строительство хозспособом (КС)</v>
          </cell>
          <cell r="K38">
            <v>2</v>
          </cell>
        </row>
        <row r="39">
          <cell r="B39">
            <v>25</v>
          </cell>
          <cell r="C39" t="str">
            <v>Среднесписочная численность персонала КС</v>
          </cell>
          <cell r="D39" t="str">
            <v>чел.</v>
          </cell>
          <cell r="E39">
            <v>12.6</v>
          </cell>
          <cell r="F39">
            <v>11.85</v>
          </cell>
          <cell r="G39">
            <v>17</v>
          </cell>
          <cell r="H39">
            <v>17</v>
          </cell>
          <cell r="I39">
            <v>17</v>
          </cell>
          <cell r="J39">
            <v>17</v>
          </cell>
          <cell r="K39">
            <v>17</v>
          </cell>
          <cell r="L39">
            <v>17</v>
          </cell>
          <cell r="M39">
            <v>17</v>
          </cell>
          <cell r="N39">
            <v>13</v>
          </cell>
          <cell r="O39">
            <v>13</v>
          </cell>
          <cell r="P39">
            <v>13</v>
          </cell>
          <cell r="S39">
            <v>17</v>
          </cell>
          <cell r="T39">
            <v>17</v>
          </cell>
          <cell r="U39">
            <v>17</v>
          </cell>
          <cell r="V39">
            <v>17</v>
          </cell>
          <cell r="W39">
            <v>17</v>
          </cell>
          <cell r="X39">
            <v>17</v>
          </cell>
          <cell r="Y39">
            <v>18</v>
          </cell>
          <cell r="AA39">
            <v>17</v>
          </cell>
          <cell r="AB39">
            <v>17</v>
          </cell>
          <cell r="AC39">
            <v>18</v>
          </cell>
          <cell r="AD39">
            <v>17</v>
          </cell>
          <cell r="AE39">
            <v>0</v>
          </cell>
          <cell r="AF39">
            <v>0</v>
          </cell>
        </row>
        <row r="40">
          <cell r="B40">
            <v>26</v>
          </cell>
          <cell r="C40" t="str">
            <v>Фонд оплаты труда персонала КС</v>
          </cell>
          <cell r="D40" t="str">
            <v>тыс. руб.</v>
          </cell>
          <cell r="E40">
            <v>2019</v>
          </cell>
          <cell r="F40">
            <v>5394.7</v>
          </cell>
          <cell r="G40">
            <v>7919.2999999999993</v>
          </cell>
          <cell r="H40">
            <v>1681.4</v>
          </cell>
          <cell r="I40">
            <v>2623.6</v>
          </cell>
          <cell r="J40">
            <v>4305</v>
          </cell>
          <cell r="K40">
            <v>1782.9</v>
          </cell>
          <cell r="L40">
            <v>6087.9</v>
          </cell>
          <cell r="M40">
            <v>1831.4</v>
          </cell>
          <cell r="N40">
            <v>1348</v>
          </cell>
          <cell r="O40">
            <v>1435</v>
          </cell>
          <cell r="P40">
            <v>1526.8400000000001</v>
          </cell>
          <cell r="S40">
            <v>7887.8499999999995</v>
          </cell>
          <cell r="T40">
            <v>1681.4</v>
          </cell>
          <cell r="U40">
            <v>2623.6</v>
          </cell>
          <cell r="V40">
            <v>4305</v>
          </cell>
          <cell r="W40">
            <v>1611.65</v>
          </cell>
          <cell r="X40">
            <v>5916.65</v>
          </cell>
          <cell r="Y40">
            <v>1971.2</v>
          </cell>
          <cell r="AA40">
            <v>1831.4</v>
          </cell>
          <cell r="AB40">
            <v>7919.2999999999993</v>
          </cell>
          <cell r="AC40">
            <v>1971.2</v>
          </cell>
          <cell r="AD40">
            <v>7887.8499999999995</v>
          </cell>
          <cell r="AE40">
            <v>-31.449999999999818</v>
          </cell>
          <cell r="AF40">
            <v>-3.9713105956334302E-3</v>
          </cell>
        </row>
        <row r="41">
          <cell r="B41" t="str">
            <v>IV</v>
          </cell>
          <cell r="C41" t="str">
            <v>Несписочный состав</v>
          </cell>
          <cell r="AF41">
            <v>0</v>
          </cell>
        </row>
        <row r="42">
          <cell r="B42">
            <v>27</v>
          </cell>
          <cell r="C42" t="str">
            <v>Средняя численность персонала несписочного состава</v>
          </cell>
          <cell r="D42" t="str">
            <v>чел.</v>
          </cell>
          <cell r="E42">
            <v>4.2</v>
          </cell>
          <cell r="F42">
            <v>4.2</v>
          </cell>
          <cell r="G42">
            <v>7</v>
          </cell>
          <cell r="H42">
            <v>6</v>
          </cell>
          <cell r="I42">
            <v>6</v>
          </cell>
          <cell r="J42">
            <v>6</v>
          </cell>
          <cell r="K42">
            <v>8</v>
          </cell>
          <cell r="L42">
            <v>6.666666666666667</v>
          </cell>
          <cell r="M42">
            <v>8</v>
          </cell>
          <cell r="N42">
            <v>3</v>
          </cell>
          <cell r="O42">
            <v>3</v>
          </cell>
          <cell r="P42">
            <v>3</v>
          </cell>
          <cell r="S42">
            <v>7</v>
          </cell>
          <cell r="T42">
            <v>6</v>
          </cell>
          <cell r="U42">
            <v>6</v>
          </cell>
          <cell r="V42">
            <v>6</v>
          </cell>
          <cell r="W42">
            <v>7</v>
          </cell>
          <cell r="X42">
            <v>6.2</v>
          </cell>
          <cell r="Y42">
            <v>9</v>
          </cell>
          <cell r="AA42">
            <v>8</v>
          </cell>
          <cell r="AB42">
            <v>7</v>
          </cell>
          <cell r="AC42">
            <v>9</v>
          </cell>
          <cell r="AD42">
            <v>7</v>
          </cell>
          <cell r="AE42">
            <v>0</v>
          </cell>
          <cell r="AF42">
            <v>0</v>
          </cell>
        </row>
        <row r="43">
          <cell r="B43">
            <v>28</v>
          </cell>
          <cell r="C43" t="str">
            <v>Фонд оплаты труда персонала несписочного состава</v>
          </cell>
          <cell r="D43" t="str">
            <v>тыс. руб.</v>
          </cell>
          <cell r="E43">
            <v>4112.1000000000004</v>
          </cell>
          <cell r="F43">
            <v>5867.2</v>
          </cell>
          <cell r="G43">
            <v>2817.7999999999997</v>
          </cell>
          <cell r="H43">
            <v>616.9</v>
          </cell>
          <cell r="I43">
            <v>1056.5999999999999</v>
          </cell>
          <cell r="J43">
            <v>1673.5</v>
          </cell>
          <cell r="K43">
            <v>848.1</v>
          </cell>
          <cell r="L43">
            <v>2521.6</v>
          </cell>
          <cell r="M43">
            <v>296.2</v>
          </cell>
          <cell r="N43">
            <v>4005.5333489999994</v>
          </cell>
          <cell r="O43">
            <v>7516.5542832419997</v>
          </cell>
          <cell r="P43">
            <v>7997.6137573694878</v>
          </cell>
          <cell r="S43">
            <v>2240</v>
          </cell>
          <cell r="T43">
            <v>616.9</v>
          </cell>
          <cell r="U43">
            <v>1056.5999999999999</v>
          </cell>
          <cell r="V43">
            <v>1673.5</v>
          </cell>
          <cell r="W43">
            <v>285.10000000000002</v>
          </cell>
          <cell r="X43">
            <v>1958.6</v>
          </cell>
          <cell r="Y43">
            <v>281.39999999999998</v>
          </cell>
          <cell r="AA43">
            <v>296.2</v>
          </cell>
          <cell r="AB43">
            <v>2817.7999999999997</v>
          </cell>
          <cell r="AC43">
            <v>281.39999999999998</v>
          </cell>
          <cell r="AD43">
            <v>2240</v>
          </cell>
          <cell r="AE43">
            <v>-577.79999999999973</v>
          </cell>
          <cell r="AF43">
            <v>-0.20505358790545808</v>
          </cell>
        </row>
        <row r="44">
          <cell r="B44" t="str">
            <v>V</v>
          </cell>
          <cell r="C44" t="str">
            <v>ИТОГО</v>
          </cell>
        </row>
        <row r="45">
          <cell r="B45">
            <v>29</v>
          </cell>
          <cell r="C45" t="str">
            <v>Средняя численность персонала - всего (стр.21+стр.23+стр.25+стр.27)</v>
          </cell>
          <cell r="D45" t="str">
            <v>чел.</v>
          </cell>
          <cell r="E45">
            <v>1748.6000000000001</v>
          </cell>
          <cell r="F45">
            <v>1798.3500000000001</v>
          </cell>
          <cell r="G45">
            <v>1905.25</v>
          </cell>
          <cell r="H45">
            <v>1812</v>
          </cell>
          <cell r="I45">
            <v>1800</v>
          </cell>
          <cell r="J45">
            <v>1806</v>
          </cell>
          <cell r="K45">
            <v>1965</v>
          </cell>
          <cell r="L45">
            <v>1859</v>
          </cell>
          <cell r="M45">
            <v>2044</v>
          </cell>
          <cell r="N45">
            <v>1949</v>
          </cell>
          <cell r="O45">
            <v>1872</v>
          </cell>
          <cell r="P45">
            <v>1872</v>
          </cell>
          <cell r="Q45">
            <v>0</v>
          </cell>
          <cell r="S45">
            <v>1904</v>
          </cell>
          <cell r="T45">
            <v>1812</v>
          </cell>
          <cell r="U45">
            <v>1800</v>
          </cell>
          <cell r="V45">
            <v>1806</v>
          </cell>
          <cell r="W45">
            <v>1955</v>
          </cell>
          <cell r="X45">
            <v>1855.2666666666667</v>
          </cell>
          <cell r="Y45">
            <v>2050</v>
          </cell>
          <cell r="AA45">
            <v>2044</v>
          </cell>
          <cell r="AB45">
            <v>1905.25</v>
          </cell>
          <cell r="AC45">
            <v>2050</v>
          </cell>
          <cell r="AD45">
            <v>1904</v>
          </cell>
          <cell r="AE45">
            <v>-1.25</v>
          </cell>
          <cell r="AF45">
            <v>-6.5608187901850152E-4</v>
          </cell>
        </row>
        <row r="46">
          <cell r="B46">
            <v>30</v>
          </cell>
          <cell r="C46" t="str">
            <v>Фонд оплаты труда персонала - всего (стр.22+стр.24+стр.26+стр.28)</v>
          </cell>
          <cell r="D46" t="str">
            <v>тыс. руб.</v>
          </cell>
          <cell r="E46">
            <v>327854.59982992196</v>
          </cell>
          <cell r="F46">
            <v>401577.19999999995</v>
          </cell>
          <cell r="G46">
            <v>455802.65919134999</v>
          </cell>
          <cell r="H46">
            <v>94412.683426649586</v>
          </cell>
          <cell r="I46">
            <v>122426.02785494401</v>
          </cell>
          <cell r="J46">
            <v>216838.7112815936</v>
          </cell>
          <cell r="K46">
            <v>115047.5651419194</v>
          </cell>
          <cell r="L46">
            <v>331886.27642351302</v>
          </cell>
          <cell r="M46">
            <v>123916.38276783699</v>
          </cell>
          <cell r="N46">
            <v>427432.99040109251</v>
          </cell>
          <cell r="O46">
            <v>444363.15004999691</v>
          </cell>
          <cell r="P46">
            <v>491499.59768039675</v>
          </cell>
          <cell r="Q46">
            <v>0</v>
          </cell>
          <cell r="S46">
            <v>450153.12438851665</v>
          </cell>
          <cell r="T46">
            <v>94412.683426649586</v>
          </cell>
          <cell r="U46">
            <v>122426.02785494401</v>
          </cell>
          <cell r="V46">
            <v>216838.7112815936</v>
          </cell>
          <cell r="W46">
            <v>110223.55050953446</v>
          </cell>
          <cell r="X46">
            <v>327062.26179112808</v>
          </cell>
          <cell r="Y46">
            <v>123090.86259738855</v>
          </cell>
          <cell r="AA46">
            <v>123916.38276783699</v>
          </cell>
          <cell r="AB46">
            <v>455802.65919134999</v>
          </cell>
          <cell r="AC46">
            <v>123090.86259738855</v>
          </cell>
          <cell r="AD46">
            <v>450153.12438851665</v>
          </cell>
          <cell r="AE46">
            <v>-5649.5348028333392</v>
          </cell>
          <cell r="AF46">
            <v>-1.2394694697166333E-2</v>
          </cell>
        </row>
        <row r="47">
          <cell r="C47" t="str">
            <v>в том числе:</v>
          </cell>
        </row>
        <row r="48">
          <cell r="B48">
            <v>31</v>
          </cell>
          <cell r="C48" t="str">
            <v xml:space="preserve"> - из себестоимости, коммерческих и управленческих расходов</v>
          </cell>
          <cell r="D48" t="str">
            <v>тыс. руб.</v>
          </cell>
          <cell r="E48">
            <v>314210</v>
          </cell>
          <cell r="F48">
            <v>373256</v>
          </cell>
          <cell r="G48">
            <v>414769.44400000002</v>
          </cell>
          <cell r="H48">
            <v>88072.793999999994</v>
          </cell>
          <cell r="I48">
            <v>110763.45</v>
          </cell>
          <cell r="J48">
            <v>198836.24400000001</v>
          </cell>
          <cell r="K48">
            <v>103281.8</v>
          </cell>
          <cell r="L48">
            <v>302118.04399999999</v>
          </cell>
          <cell r="M48">
            <v>112651.40000000001</v>
          </cell>
          <cell r="N48">
            <v>399427.03</v>
          </cell>
          <cell r="O48">
            <v>432697.11</v>
          </cell>
          <cell r="P48">
            <v>479226.74504000001</v>
          </cell>
          <cell r="Q48">
            <v>0</v>
          </cell>
          <cell r="S48">
            <v>410412.28528000007</v>
          </cell>
          <cell r="T48">
            <v>88072.793999999994</v>
          </cell>
          <cell r="U48">
            <v>110763.45</v>
          </cell>
          <cell r="V48">
            <v>198836.24400000001</v>
          </cell>
          <cell r="W48">
            <v>99030.677000000011</v>
          </cell>
          <cell r="X48">
            <v>297866.92100000003</v>
          </cell>
          <cell r="Y48">
            <v>112545.36428000001</v>
          </cell>
          <cell r="AA48">
            <v>112651.40000000001</v>
          </cell>
          <cell r="AB48">
            <v>414769.44400000002</v>
          </cell>
          <cell r="AC48">
            <v>112545.36428000001</v>
          </cell>
          <cell r="AD48">
            <v>410412.28528000007</v>
          </cell>
          <cell r="AE48">
            <v>-4357.1587199999485</v>
          </cell>
          <cell r="AF48">
            <v>-1.0505013768564756E-2</v>
          </cell>
        </row>
        <row r="49">
          <cell r="B49">
            <v>32</v>
          </cell>
          <cell r="C49" t="str">
            <v xml:space="preserve"> - из прибыли </v>
          </cell>
          <cell r="D49" t="str">
            <v>тыс. руб.</v>
          </cell>
          <cell r="E49">
            <v>11625.599829921965</v>
          </cell>
          <cell r="F49">
            <v>22929.199999999953</v>
          </cell>
          <cell r="G49">
            <v>33113.915191349995</v>
          </cell>
          <cell r="H49">
            <v>4658.8894266495918</v>
          </cell>
          <cell r="I49">
            <v>9038.5778549440147</v>
          </cell>
          <cell r="J49">
            <v>13697.467281593606</v>
          </cell>
          <cell r="K49">
            <v>9982.8651419194066</v>
          </cell>
          <cell r="L49">
            <v>23680.332423513013</v>
          </cell>
          <cell r="M49">
            <v>9433.5827678369824</v>
          </cell>
          <cell r="N49">
            <v>20390.960401092481</v>
          </cell>
          <cell r="O49">
            <v>3487.0400499969255</v>
          </cell>
          <cell r="P49">
            <v>3521.8526403967408</v>
          </cell>
          <cell r="Q49">
            <v>0</v>
          </cell>
          <cell r="S49">
            <v>31852.839108516593</v>
          </cell>
          <cell r="T49">
            <v>4658.8894266495918</v>
          </cell>
          <cell r="U49">
            <v>9038.5778549440147</v>
          </cell>
          <cell r="V49">
            <v>13697.467281593606</v>
          </cell>
          <cell r="W49">
            <v>9580.8735095344455</v>
          </cell>
          <cell r="X49">
            <v>23278.340791128052</v>
          </cell>
          <cell r="Y49">
            <v>8574.4983173885412</v>
          </cell>
          <cell r="AA49">
            <v>9433.5827678369824</v>
          </cell>
          <cell r="AB49">
            <v>33113.915191349995</v>
          </cell>
          <cell r="AC49">
            <v>8574.4983173885412</v>
          </cell>
          <cell r="AD49">
            <v>31852.839108516593</v>
          </cell>
          <cell r="AE49">
            <v>-1261.0760828334023</v>
          </cell>
          <cell r="AF49">
            <v>-3.8082965289553565E-2</v>
          </cell>
        </row>
        <row r="50">
          <cell r="B50">
            <v>33</v>
          </cell>
          <cell r="C50" t="str">
            <v xml:space="preserve"> - из инвестций</v>
          </cell>
          <cell r="D50" t="str">
            <v>тыс. руб.</v>
          </cell>
          <cell r="E50">
            <v>2019</v>
          </cell>
          <cell r="F50">
            <v>5392</v>
          </cell>
          <cell r="G50">
            <v>7919.2999999999993</v>
          </cell>
          <cell r="H50">
            <v>1681</v>
          </cell>
          <cell r="I50">
            <v>2624</v>
          </cell>
          <cell r="J50">
            <v>4305</v>
          </cell>
          <cell r="K50">
            <v>1782.9</v>
          </cell>
          <cell r="L50">
            <v>6087.9</v>
          </cell>
          <cell r="M50">
            <v>1831.4</v>
          </cell>
          <cell r="N50">
            <v>7615</v>
          </cell>
          <cell r="O50">
            <v>8179</v>
          </cell>
          <cell r="P50">
            <v>8751</v>
          </cell>
          <cell r="Q50">
            <v>0</v>
          </cell>
          <cell r="S50">
            <v>7888</v>
          </cell>
          <cell r="T50">
            <v>1681</v>
          </cell>
          <cell r="U50">
            <v>2624</v>
          </cell>
          <cell r="V50">
            <v>4305</v>
          </cell>
          <cell r="W50">
            <v>1612</v>
          </cell>
          <cell r="X50">
            <v>5917</v>
          </cell>
          <cell r="Y50">
            <v>1971</v>
          </cell>
          <cell r="AA50">
            <v>1831.4</v>
          </cell>
          <cell r="AB50">
            <v>7919.2999999999993</v>
          </cell>
          <cell r="AC50">
            <v>1971</v>
          </cell>
          <cell r="AD50">
            <v>7888</v>
          </cell>
          <cell r="AE50">
            <v>-31.299999999999272</v>
          </cell>
          <cell r="AF50">
            <v>-3.9523695276096719E-3</v>
          </cell>
        </row>
        <row r="51">
          <cell r="C51" t="str">
            <v>Справочно</v>
          </cell>
        </row>
        <row r="52">
          <cell r="B52">
            <v>34</v>
          </cell>
          <cell r="C52" t="str">
            <v>Затраты на обучение, повышение квалификации и проф. переподготовку персонала основной деятельности - всего:</v>
          </cell>
          <cell r="D52" t="str">
            <v>тыс. руб.</v>
          </cell>
          <cell r="E52">
            <v>2450</v>
          </cell>
          <cell r="F52">
            <v>2680</v>
          </cell>
          <cell r="G52">
            <v>2549.04</v>
          </cell>
          <cell r="H52">
            <v>359.09999999999997</v>
          </cell>
          <cell r="I52">
            <v>598.64</v>
          </cell>
          <cell r="J52">
            <v>957.74</v>
          </cell>
          <cell r="K52">
            <v>906.3</v>
          </cell>
          <cell r="L52">
            <v>1864.04</v>
          </cell>
          <cell r="M52">
            <v>685</v>
          </cell>
          <cell r="N52">
            <v>7407</v>
          </cell>
          <cell r="O52">
            <v>7888</v>
          </cell>
          <cell r="P52">
            <v>8392.8320000000003</v>
          </cell>
          <cell r="Q52">
            <v>0</v>
          </cell>
          <cell r="S52">
            <v>1481.6399999999999</v>
          </cell>
          <cell r="T52">
            <v>359.09999999999997</v>
          </cell>
          <cell r="U52">
            <v>598.64</v>
          </cell>
          <cell r="V52">
            <v>957.74</v>
          </cell>
          <cell r="W52">
            <v>350.8</v>
          </cell>
          <cell r="X52">
            <v>1308.54</v>
          </cell>
          <cell r="Y52">
            <v>173.1</v>
          </cell>
          <cell r="AA52">
            <v>685</v>
          </cell>
          <cell r="AB52">
            <v>2549.04</v>
          </cell>
          <cell r="AC52">
            <v>173.1</v>
          </cell>
          <cell r="AD52">
            <v>1481.6399999999999</v>
          </cell>
          <cell r="AE52">
            <v>-1067.4000000000001</v>
          </cell>
          <cell r="AF52">
            <v>-0.41874588080218439</v>
          </cell>
        </row>
        <row r="53">
          <cell r="B53">
            <v>35</v>
          </cell>
          <cell r="C53" t="str">
            <v>Затраты на все формы обучения:</v>
          </cell>
          <cell r="D53" t="str">
            <v>тыс. руб.</v>
          </cell>
          <cell r="E53">
            <v>2450</v>
          </cell>
          <cell r="F53">
            <v>2680</v>
          </cell>
          <cell r="G53">
            <v>2549.04</v>
          </cell>
          <cell r="H53">
            <v>359.09999999999997</v>
          </cell>
          <cell r="I53">
            <v>598.64</v>
          </cell>
          <cell r="J53">
            <v>957.74</v>
          </cell>
          <cell r="K53">
            <v>906.3</v>
          </cell>
          <cell r="L53">
            <v>1864.04</v>
          </cell>
          <cell r="M53">
            <v>685</v>
          </cell>
          <cell r="N53">
            <v>7407</v>
          </cell>
          <cell r="O53">
            <v>7888</v>
          </cell>
          <cell r="P53">
            <v>8392.8320000000003</v>
          </cell>
          <cell r="Q53">
            <v>0</v>
          </cell>
          <cell r="S53">
            <v>1481.6399999999999</v>
          </cell>
          <cell r="T53">
            <v>359.09999999999997</v>
          </cell>
          <cell r="U53">
            <v>598.64</v>
          </cell>
          <cell r="V53">
            <v>957.74</v>
          </cell>
          <cell r="W53">
            <v>350.8</v>
          </cell>
          <cell r="X53">
            <v>1308.54</v>
          </cell>
          <cell r="Y53">
            <v>173.1</v>
          </cell>
          <cell r="AA53">
            <v>685</v>
          </cell>
          <cell r="AB53">
            <v>2549.04</v>
          </cell>
          <cell r="AC53">
            <v>173.1</v>
          </cell>
          <cell r="AD53">
            <v>1481.6399999999999</v>
          </cell>
          <cell r="AE53">
            <v>-1067.4000000000001</v>
          </cell>
          <cell r="AF53">
            <v>-0.41874588080218439</v>
          </cell>
        </row>
        <row r="54">
          <cell r="B54">
            <v>36</v>
          </cell>
          <cell r="C54" t="str">
            <v>- руководителей</v>
          </cell>
          <cell r="D54" t="str">
            <v>тыс. руб.</v>
          </cell>
          <cell r="E54">
            <v>1015</v>
          </cell>
          <cell r="F54">
            <v>860</v>
          </cell>
          <cell r="G54">
            <v>1449.3</v>
          </cell>
          <cell r="H54">
            <v>138.1</v>
          </cell>
          <cell r="I54">
            <v>341.9</v>
          </cell>
          <cell r="J54">
            <v>480</v>
          </cell>
          <cell r="K54">
            <v>533.29999999999995</v>
          </cell>
          <cell r="L54">
            <v>1013.3</v>
          </cell>
          <cell r="M54">
            <v>436</v>
          </cell>
          <cell r="N54">
            <v>2584</v>
          </cell>
          <cell r="O54">
            <v>2752</v>
          </cell>
          <cell r="P54">
            <v>2928.1280000000002</v>
          </cell>
          <cell r="S54">
            <v>983.15</v>
          </cell>
          <cell r="T54">
            <v>138.1</v>
          </cell>
          <cell r="U54">
            <v>341.9</v>
          </cell>
          <cell r="V54">
            <v>480</v>
          </cell>
          <cell r="W54">
            <v>330.05</v>
          </cell>
          <cell r="X54">
            <v>810.05</v>
          </cell>
          <cell r="Y54">
            <v>173.1</v>
          </cell>
          <cell r="AA54">
            <v>436</v>
          </cell>
          <cell r="AB54">
            <v>1449.3</v>
          </cell>
          <cell r="AC54">
            <v>173.1</v>
          </cell>
          <cell r="AD54">
            <v>983.15</v>
          </cell>
          <cell r="AE54">
            <v>-466.15</v>
          </cell>
          <cell r="AF54">
            <v>-0.32163803215345338</v>
          </cell>
        </row>
        <row r="55">
          <cell r="B55">
            <v>37</v>
          </cell>
          <cell r="C55" t="str">
            <v>- специалистов и техн. исполнителей</v>
          </cell>
          <cell r="D55" t="str">
            <v>тыс. руб.</v>
          </cell>
          <cell r="E55">
            <v>863</v>
          </cell>
          <cell r="F55">
            <v>1625</v>
          </cell>
          <cell r="G55">
            <v>944.7</v>
          </cell>
          <cell r="H55">
            <v>208.3</v>
          </cell>
          <cell r="I55">
            <v>196.4</v>
          </cell>
          <cell r="J55">
            <v>404.70000000000005</v>
          </cell>
          <cell r="K55">
            <v>324</v>
          </cell>
          <cell r="L55">
            <v>728.7</v>
          </cell>
          <cell r="M55">
            <v>216</v>
          </cell>
          <cell r="N55">
            <v>2798</v>
          </cell>
          <cell r="O55">
            <v>2979</v>
          </cell>
          <cell r="P55">
            <v>3169.6559999999999</v>
          </cell>
          <cell r="S55">
            <v>425.45000000000005</v>
          </cell>
          <cell r="T55">
            <v>208.3</v>
          </cell>
          <cell r="U55">
            <v>196.4</v>
          </cell>
          <cell r="V55">
            <v>404.70000000000005</v>
          </cell>
          <cell r="W55">
            <v>20.75</v>
          </cell>
          <cell r="X55">
            <v>425.45000000000005</v>
          </cell>
          <cell r="AA55">
            <v>216</v>
          </cell>
          <cell r="AB55">
            <v>944.7</v>
          </cell>
          <cell r="AD55">
            <v>425.45000000000005</v>
          </cell>
          <cell r="AE55">
            <v>-519.25</v>
          </cell>
          <cell r="AF55">
            <v>-0.54964539007092195</v>
          </cell>
        </row>
        <row r="56">
          <cell r="B56">
            <v>38</v>
          </cell>
          <cell r="C56" t="str">
            <v>- рабочих</v>
          </cell>
          <cell r="D56" t="str">
            <v>тыс. руб.</v>
          </cell>
          <cell r="E56">
            <v>572</v>
          </cell>
          <cell r="F56">
            <v>195</v>
          </cell>
          <cell r="G56">
            <v>155.04000000000002</v>
          </cell>
          <cell r="H56">
            <v>12.7</v>
          </cell>
          <cell r="I56">
            <v>60.34</v>
          </cell>
          <cell r="J56">
            <v>73.040000000000006</v>
          </cell>
          <cell r="K56">
            <v>49</v>
          </cell>
          <cell r="L56">
            <v>122.04</v>
          </cell>
          <cell r="M56">
            <v>33</v>
          </cell>
          <cell r="N56">
            <v>2025</v>
          </cell>
          <cell r="O56">
            <v>2157</v>
          </cell>
          <cell r="P56">
            <v>2295.0480000000002</v>
          </cell>
          <cell r="S56">
            <v>73.040000000000006</v>
          </cell>
          <cell r="T56">
            <v>12.7</v>
          </cell>
          <cell r="U56">
            <v>60.34</v>
          </cell>
          <cell r="V56">
            <v>73.040000000000006</v>
          </cell>
          <cell r="W56">
            <v>0</v>
          </cell>
          <cell r="X56">
            <v>73.040000000000006</v>
          </cell>
          <cell r="AA56">
            <v>33</v>
          </cell>
          <cell r="AB56">
            <v>155.04000000000002</v>
          </cell>
          <cell r="AD56">
            <v>73.040000000000006</v>
          </cell>
          <cell r="AE56">
            <v>-82.000000000000014</v>
          </cell>
          <cell r="AF56">
            <v>-0.52889576883384937</v>
          </cell>
        </row>
        <row r="57">
          <cell r="B57">
            <v>39</v>
          </cell>
          <cell r="C57" t="str">
            <v>Затраты на участие в семинарах, выставках, конференциях:</v>
          </cell>
          <cell r="D57" t="str">
            <v>тыс. руб.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B58">
            <v>40</v>
          </cell>
          <cell r="C58" t="str">
            <v>- руководителей</v>
          </cell>
          <cell r="D58" t="str">
            <v>тыс. руб.</v>
          </cell>
          <cell r="G58">
            <v>0</v>
          </cell>
          <cell r="J58">
            <v>0</v>
          </cell>
          <cell r="L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>
            <v>41</v>
          </cell>
          <cell r="C59" t="str">
            <v>- специалистов и техн. исполнителей</v>
          </cell>
          <cell r="D59" t="str">
            <v>тыс. руб.</v>
          </cell>
          <cell r="G59">
            <v>0</v>
          </cell>
          <cell r="J59">
            <v>0</v>
          </cell>
          <cell r="L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>
            <v>42</v>
          </cell>
          <cell r="C60" t="str">
            <v>- рабочих</v>
          </cell>
          <cell r="D60" t="str">
            <v>тыс. руб.</v>
          </cell>
          <cell r="G60">
            <v>0</v>
          </cell>
          <cell r="J60">
            <v>0</v>
          </cell>
          <cell r="L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</row>
        <row r="62">
          <cell r="B62" t="str">
            <v>Показатели не вошедшие в формат бизнес-плана, но необходимые для формирования БП</v>
          </cell>
        </row>
        <row r="63">
          <cell r="B63" t="str">
            <v>№ п/п</v>
          </cell>
          <cell r="C63" t="str">
            <v>Дополнительный показатель</v>
          </cell>
          <cell r="D63" t="str">
            <v>Единицы измерения</v>
          </cell>
        </row>
        <row r="65">
          <cell r="B65">
            <v>1</v>
          </cell>
          <cell r="C65">
            <v>2</v>
          </cell>
          <cell r="D65">
            <v>3</v>
          </cell>
        </row>
        <row r="66">
          <cell r="B66">
            <v>1</v>
          </cell>
        </row>
        <row r="67">
          <cell r="B67">
            <v>2</v>
          </cell>
        </row>
        <row r="68">
          <cell r="B68">
            <v>3</v>
          </cell>
        </row>
        <row r="69">
          <cell r="B69">
            <v>4</v>
          </cell>
        </row>
        <row r="70">
          <cell r="B70">
            <v>5</v>
          </cell>
        </row>
        <row r="71">
          <cell r="B71">
            <v>6</v>
          </cell>
        </row>
        <row r="72">
          <cell r="B72">
            <v>7</v>
          </cell>
        </row>
        <row r="73">
          <cell r="B73">
            <v>8</v>
          </cell>
        </row>
        <row r="74">
          <cell r="B74">
            <v>9</v>
          </cell>
        </row>
        <row r="75">
          <cell r="B75">
            <v>10</v>
          </cell>
        </row>
        <row r="76">
          <cell r="B76">
            <v>11</v>
          </cell>
        </row>
        <row r="77">
          <cell r="B77">
            <v>12</v>
          </cell>
        </row>
        <row r="78">
          <cell r="B78">
            <v>13</v>
          </cell>
        </row>
        <row r="79">
          <cell r="B79">
            <v>14</v>
          </cell>
        </row>
        <row r="80">
          <cell r="B80">
            <v>15</v>
          </cell>
        </row>
        <row r="81">
          <cell r="B81">
            <v>16</v>
          </cell>
        </row>
        <row r="82">
          <cell r="B82">
            <v>17</v>
          </cell>
        </row>
        <row r="83">
          <cell r="B83">
            <v>18</v>
          </cell>
        </row>
        <row r="84">
          <cell r="B84">
            <v>19</v>
          </cell>
        </row>
        <row r="85">
          <cell r="B85">
            <v>20</v>
          </cell>
        </row>
        <row r="86">
          <cell r="B86">
            <v>21</v>
          </cell>
        </row>
        <row r="87">
          <cell r="B87">
            <v>22</v>
          </cell>
        </row>
        <row r="88">
          <cell r="B88">
            <v>23</v>
          </cell>
        </row>
        <row r="89">
          <cell r="B89">
            <v>24</v>
          </cell>
        </row>
        <row r="90">
          <cell r="B90">
            <v>25</v>
          </cell>
        </row>
        <row r="91">
          <cell r="B91">
            <v>26</v>
          </cell>
        </row>
        <row r="92">
          <cell r="B92">
            <v>27</v>
          </cell>
        </row>
      </sheetData>
      <sheetData sheetId="14">
        <row r="5">
          <cell r="B5" t="str">
            <v xml:space="preserve">                                                             11. Прочие 
                                                       доходы и расходы, тыс. руб.(План)</v>
          </cell>
          <cell r="S5" t="str">
            <v>11. Прочие доходы и расходы, тыс. руб.(Выполнение)</v>
          </cell>
          <cell r="AA5" t="str">
            <v xml:space="preserve">11. Прочие
доходы и расходы,(область анализа)  </v>
          </cell>
        </row>
        <row r="6">
          <cell r="B6" t="str">
            <v>№ п/п</v>
          </cell>
          <cell r="C6" t="str">
            <v>Виды продукции</v>
          </cell>
          <cell r="D6" t="str">
            <v>Единицы измерения</v>
          </cell>
          <cell r="E6" t="str">
            <v xml:space="preserve"> 2007г. Факт</v>
          </cell>
          <cell r="F6" t="str">
            <v xml:space="preserve"> 2008г. Факт</v>
          </cell>
          <cell r="G6" t="str">
            <v xml:space="preserve"> 2009г. План</v>
          </cell>
          <cell r="H6" t="str">
            <v>В том числе по кварталам</v>
          </cell>
          <cell r="N6" t="str">
            <v xml:space="preserve"> 2010г. Прогноз</v>
          </cell>
          <cell r="O6" t="str">
            <v xml:space="preserve"> 2011г. Прогноз</v>
          </cell>
          <cell r="P6" t="str">
            <v xml:space="preserve"> 2012г. Прогноз</v>
          </cell>
          <cell r="Q6" t="str">
            <v xml:space="preserve"> 2013г. Прогноз</v>
          </cell>
          <cell r="S6" t="str">
            <v xml:space="preserve"> 2009г. Факт</v>
          </cell>
          <cell r="T6" t="str">
            <v>В том числе по кварталам</v>
          </cell>
          <cell r="AA6" t="str">
            <v>План отчётного периода</v>
          </cell>
          <cell r="AC6" t="str">
            <v>Факт за отчётный период</v>
          </cell>
          <cell r="AE6" t="str">
            <v>Отклонение факта от плана за год.</v>
          </cell>
        </row>
        <row r="7">
          <cell r="H7" t="str">
            <v>1 кв.</v>
          </cell>
          <cell r="I7" t="str">
            <v>2 кв.</v>
          </cell>
          <cell r="J7" t="str">
            <v>6 мес.</v>
          </cell>
          <cell r="K7" t="str">
            <v>3 кв.</v>
          </cell>
          <cell r="L7" t="str">
            <v>9 мес.</v>
          </cell>
          <cell r="M7" t="str">
            <v>4 кв.</v>
          </cell>
          <cell r="T7" t="str">
            <v>1 кв.</v>
          </cell>
          <cell r="U7" t="str">
            <v>2 кв.</v>
          </cell>
          <cell r="V7" t="str">
            <v>6 мес.</v>
          </cell>
          <cell r="W7" t="str">
            <v>3 кв.</v>
          </cell>
          <cell r="X7" t="str">
            <v>9 мес.</v>
          </cell>
          <cell r="Y7" t="str">
            <v>4 кв.</v>
          </cell>
          <cell r="AA7" t="str">
            <v>4 квартал</v>
          </cell>
          <cell r="AB7" t="str">
            <v>С начала года</v>
          </cell>
          <cell r="AC7" t="str">
            <v>4 квартал</v>
          </cell>
          <cell r="AD7" t="str">
            <v>С начала года</v>
          </cell>
          <cell r="AE7" t="str">
            <v>Абсолютное</v>
          </cell>
          <cell r="AF7" t="str">
            <v>Относительное</v>
          </cell>
        </row>
        <row r="8">
          <cell r="B8">
            <v>1</v>
          </cell>
          <cell r="C8">
            <v>2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8</v>
          </cell>
          <cell r="J8">
            <v>9</v>
          </cell>
          <cell r="K8">
            <v>10</v>
          </cell>
          <cell r="L8">
            <v>11</v>
          </cell>
          <cell r="M8">
            <v>12</v>
          </cell>
          <cell r="N8">
            <v>13</v>
          </cell>
          <cell r="O8">
            <v>14</v>
          </cell>
          <cell r="P8">
            <v>15</v>
          </cell>
          <cell r="Q8">
            <v>16</v>
          </cell>
          <cell r="S8">
            <v>17</v>
          </cell>
          <cell r="T8">
            <v>18</v>
          </cell>
          <cell r="U8">
            <v>19</v>
          </cell>
          <cell r="V8">
            <v>20</v>
          </cell>
          <cell r="W8">
            <v>21</v>
          </cell>
          <cell r="X8">
            <v>22</v>
          </cell>
          <cell r="Y8">
            <v>23</v>
          </cell>
          <cell r="AA8">
            <v>24</v>
          </cell>
          <cell r="AB8">
            <v>25</v>
          </cell>
          <cell r="AC8">
            <v>26</v>
          </cell>
          <cell r="AD8">
            <v>27</v>
          </cell>
          <cell r="AE8">
            <v>28</v>
          </cell>
          <cell r="AF8">
            <v>29</v>
          </cell>
        </row>
        <row r="9">
          <cell r="B9" t="str">
            <v>1.</v>
          </cell>
          <cell r="C9" t="str">
            <v>Прочие  доходы, всего</v>
          </cell>
          <cell r="D9" t="str">
            <v>тыс.руб</v>
          </cell>
          <cell r="E9">
            <v>116115</v>
          </cell>
          <cell r="F9">
            <v>122890.587</v>
          </cell>
          <cell r="G9">
            <v>64874.60643</v>
          </cell>
          <cell r="H9">
            <v>7373.3429999999998</v>
          </cell>
          <cell r="I9">
            <v>9329.4834300000002</v>
          </cell>
          <cell r="J9">
            <v>16702.826430000001</v>
          </cell>
          <cell r="K9">
            <v>5847.05</v>
          </cell>
          <cell r="L9">
            <v>22549.87643</v>
          </cell>
          <cell r="M9">
            <v>42324.729999999996</v>
          </cell>
          <cell r="N9">
            <v>62072</v>
          </cell>
          <cell r="O9">
            <v>65041</v>
          </cell>
          <cell r="P9">
            <v>55305.574178399998</v>
          </cell>
          <cell r="Q9">
            <v>0</v>
          </cell>
          <cell r="S9">
            <v>77570.974009999976</v>
          </cell>
          <cell r="T9">
            <v>7373.3429999999998</v>
          </cell>
          <cell r="U9">
            <v>9329.4834300000002</v>
          </cell>
          <cell r="V9">
            <v>16702.826430000001</v>
          </cell>
          <cell r="W9">
            <v>9937.4523899999986</v>
          </cell>
          <cell r="X9">
            <v>26640.27882</v>
          </cell>
          <cell r="Y9">
            <v>50930.695189999984</v>
          </cell>
          <cell r="AA9">
            <v>42324.729999999996</v>
          </cell>
          <cell r="AB9">
            <v>64874.60643</v>
          </cell>
          <cell r="AC9">
            <v>50930.695189999984</v>
          </cell>
          <cell r="AD9">
            <v>77570.974009999976</v>
          </cell>
          <cell r="AE9">
            <v>12696.367579999976</v>
          </cell>
          <cell r="AF9">
            <v>0.19570627520799552</v>
          </cell>
        </row>
        <row r="10">
          <cell r="B10" t="str">
            <v>1.1</v>
          </cell>
          <cell r="C10" t="str">
            <v xml:space="preserve">Проценты к получению </v>
          </cell>
          <cell r="D10" t="str">
            <v>тыс.руб</v>
          </cell>
          <cell r="E10">
            <v>90</v>
          </cell>
          <cell r="F10">
            <v>14.436999999999999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B11" t="str">
            <v>1.2</v>
          </cell>
          <cell r="C11" t="str">
            <v>От совместной деятельности</v>
          </cell>
          <cell r="D11" t="str">
            <v>тыс.руб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B12" t="str">
            <v>1.3</v>
          </cell>
          <cell r="C12" t="str">
            <v>От реализации основных средств, квартир, МПЗ, НМА, других внеоборотных активов</v>
          </cell>
          <cell r="D12" t="str">
            <v>тыс.руб</v>
          </cell>
          <cell r="E12">
            <v>8000</v>
          </cell>
          <cell r="F12">
            <v>5623.57</v>
          </cell>
          <cell r="G12">
            <v>2073.3095400000002</v>
          </cell>
          <cell r="H12">
            <v>467.76</v>
          </cell>
          <cell r="I12">
            <v>80.549539999999993</v>
          </cell>
          <cell r="J12">
            <v>548.30953999999997</v>
          </cell>
          <cell r="K12">
            <v>455</v>
          </cell>
          <cell r="L12">
            <v>1003.30954</v>
          </cell>
          <cell r="M12">
            <v>1070</v>
          </cell>
          <cell r="N12">
            <v>14684</v>
          </cell>
          <cell r="O12">
            <v>15688</v>
          </cell>
          <cell r="P12">
            <v>16692.031999999999</v>
          </cell>
          <cell r="S12">
            <v>648.44164000000001</v>
          </cell>
          <cell r="T12">
            <v>467.76</v>
          </cell>
          <cell r="U12">
            <v>80.549539999999993</v>
          </cell>
          <cell r="V12">
            <v>548.30953999999997</v>
          </cell>
          <cell r="W12">
            <v>11.632099999999999</v>
          </cell>
          <cell r="X12">
            <v>559.94164000000001</v>
          </cell>
          <cell r="Y12">
            <v>88.5</v>
          </cell>
          <cell r="AA12">
            <v>1070</v>
          </cell>
          <cell r="AB12">
            <v>2073.3095400000002</v>
          </cell>
          <cell r="AC12">
            <v>88.5</v>
          </cell>
          <cell r="AD12">
            <v>648.44164000000001</v>
          </cell>
          <cell r="AE12">
            <v>-1424.8679000000002</v>
          </cell>
          <cell r="AF12">
            <v>-0.68724320826691421</v>
          </cell>
        </row>
        <row r="13">
          <cell r="B13" t="str">
            <v>1.4</v>
          </cell>
          <cell r="C13" t="str">
            <v>От реализации ценных бумаг и финансовых инструментов</v>
          </cell>
          <cell r="D13" t="str">
            <v>тыс.руб</v>
          </cell>
          <cell r="E13">
            <v>12106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N13">
            <v>4120</v>
          </cell>
          <cell r="O13">
            <v>4338</v>
          </cell>
          <cell r="P13">
            <v>4615.6320000000005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 t="str">
            <v>1.4.1</v>
          </cell>
          <cell r="C14" t="str">
            <v xml:space="preserve">         в т.ч. от продажи долгосрочных финансовых вложений (акций, долей)</v>
          </cell>
          <cell r="D14" t="str">
            <v>тыс.руб</v>
          </cell>
          <cell r="E14">
            <v>8500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B15" t="str">
            <v>1.5</v>
          </cell>
          <cell r="C15" t="str">
            <v>От аренды</v>
          </cell>
          <cell r="D15" t="str">
            <v>тыс.руб</v>
          </cell>
          <cell r="E15">
            <v>16052</v>
          </cell>
          <cell r="F15">
            <v>20554.03</v>
          </cell>
          <cell r="G15">
            <v>18082.851739999998</v>
          </cell>
          <cell r="H15">
            <v>5116.393</v>
          </cell>
          <cell r="I15">
            <v>4757.3087400000004</v>
          </cell>
          <cell r="J15">
            <v>9873.7017400000004</v>
          </cell>
          <cell r="K15">
            <v>4192.05</v>
          </cell>
          <cell r="L15">
            <v>14065.75174</v>
          </cell>
          <cell r="M15">
            <v>4017.1000000000004</v>
          </cell>
          <cell r="N15">
            <v>20908</v>
          </cell>
          <cell r="O15">
            <v>22267</v>
          </cell>
          <cell r="P15">
            <v>23692.088</v>
          </cell>
          <cell r="S15">
            <v>18878.693639999998</v>
          </cell>
          <cell r="T15">
            <v>5116.393</v>
          </cell>
          <cell r="U15">
            <v>4757.3087400000004</v>
          </cell>
          <cell r="V15">
            <v>9873.7017400000004</v>
          </cell>
          <cell r="W15">
            <v>4609.1619000000001</v>
          </cell>
          <cell r="X15">
            <v>14482.86364</v>
          </cell>
          <cell r="Y15">
            <v>4395.83</v>
          </cell>
          <cell r="AA15">
            <v>4017.1000000000004</v>
          </cell>
          <cell r="AB15">
            <v>18082.851739999998</v>
          </cell>
          <cell r="AC15">
            <v>4395.83</v>
          </cell>
          <cell r="AD15">
            <v>18878.693639999998</v>
          </cell>
          <cell r="AE15">
            <v>795.84189999999944</v>
          </cell>
          <cell r="AF15">
            <v>4.4010862415000893E-2</v>
          </cell>
        </row>
        <row r="16">
          <cell r="B16" t="str">
            <v>1.6</v>
          </cell>
          <cell r="C16" t="str">
            <v xml:space="preserve">От участия в других организациях  </v>
          </cell>
          <cell r="D16" t="str">
            <v>тыс.руб</v>
          </cell>
          <cell r="E16">
            <v>14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B17" t="str">
            <v>1.6.1</v>
          </cell>
          <cell r="C17" t="str">
            <v xml:space="preserve">         в т.ч. дивиденды полученные</v>
          </cell>
          <cell r="D17" t="str">
            <v>тыс.руб</v>
          </cell>
          <cell r="E17">
            <v>14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B18" t="str">
            <v>1.7.</v>
          </cell>
          <cell r="C18" t="str">
            <v>Пени, штрафы, неустойки признанные или по которым получено решение суда</v>
          </cell>
          <cell r="D18" t="str">
            <v>тыс.руб</v>
          </cell>
          <cell r="E18">
            <v>21</v>
          </cell>
          <cell r="F18">
            <v>4385</v>
          </cell>
          <cell r="G18">
            <v>5.0273000000000003</v>
          </cell>
          <cell r="H18">
            <v>0</v>
          </cell>
          <cell r="I18">
            <v>5.0273000000000003</v>
          </cell>
          <cell r="J18">
            <v>5.0273000000000003</v>
          </cell>
          <cell r="L18">
            <v>5.0273000000000003</v>
          </cell>
          <cell r="N18">
            <v>0</v>
          </cell>
          <cell r="O18">
            <v>0</v>
          </cell>
          <cell r="P18">
            <v>0</v>
          </cell>
          <cell r="S18">
            <v>5.0273000000000003</v>
          </cell>
          <cell r="T18">
            <v>0</v>
          </cell>
          <cell r="U18">
            <v>5.0273000000000003</v>
          </cell>
          <cell r="V18">
            <v>5.0273000000000003</v>
          </cell>
          <cell r="W18">
            <v>0</v>
          </cell>
          <cell r="X18">
            <v>5.0273000000000003</v>
          </cell>
          <cell r="Y18">
            <v>0</v>
          </cell>
          <cell r="AB18">
            <v>5.0273000000000003</v>
          </cell>
          <cell r="AC18">
            <v>0</v>
          </cell>
          <cell r="AD18">
            <v>5.0273000000000003</v>
          </cell>
          <cell r="AE18">
            <v>0</v>
          </cell>
          <cell r="AF18">
            <v>0</v>
          </cell>
        </row>
        <row r="19">
          <cell r="B19" t="str">
            <v>1.8.</v>
          </cell>
          <cell r="C19" t="str">
            <v>Прибыль прошлых лет, выявленная в отчётном периоде</v>
          </cell>
          <cell r="D19" t="str">
            <v>тыс.руб</v>
          </cell>
          <cell r="E19">
            <v>0</v>
          </cell>
          <cell r="F19">
            <v>528</v>
          </cell>
          <cell r="G19">
            <v>85.69</v>
          </cell>
          <cell r="H19">
            <v>0</v>
          </cell>
          <cell r="I19">
            <v>85.69</v>
          </cell>
          <cell r="J19">
            <v>85.69</v>
          </cell>
          <cell r="L19">
            <v>85.69</v>
          </cell>
          <cell r="N19">
            <v>0</v>
          </cell>
          <cell r="O19">
            <v>0</v>
          </cell>
          <cell r="P19">
            <v>0</v>
          </cell>
          <cell r="S19">
            <v>6053.07</v>
          </cell>
          <cell r="T19">
            <v>0</v>
          </cell>
          <cell r="U19">
            <v>85.69</v>
          </cell>
          <cell r="V19">
            <v>85.69</v>
          </cell>
          <cell r="W19">
            <v>0</v>
          </cell>
          <cell r="X19">
            <v>85.69</v>
          </cell>
          <cell r="Y19">
            <v>5967.38</v>
          </cell>
          <cell r="AB19">
            <v>85.69</v>
          </cell>
          <cell r="AC19">
            <v>5967.38</v>
          </cell>
          <cell r="AD19">
            <v>6053.07</v>
          </cell>
          <cell r="AE19">
            <v>5967.38</v>
          </cell>
          <cell r="AF19">
            <v>69.63916442992182</v>
          </cell>
        </row>
        <row r="20">
          <cell r="B20" t="str">
            <v>1.9.</v>
          </cell>
          <cell r="C20" t="str">
            <v xml:space="preserve">Доход от переоценки финансовых вложений, эмиссионных ценных бумаг, обращающихся на фондовом рынке </v>
          </cell>
          <cell r="D20" t="str">
            <v>тыс.руб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W20">
            <v>0</v>
          </cell>
          <cell r="Y20">
            <v>0</v>
          </cell>
          <cell r="AB20">
            <v>0</v>
          </cell>
          <cell r="AC20">
            <v>0</v>
          </cell>
          <cell r="AE20">
            <v>0</v>
          </cell>
        </row>
        <row r="21">
          <cell r="B21" t="str">
            <v>1.10.</v>
          </cell>
          <cell r="C21" t="str">
            <v>Доход от безвозмездно полученных активов</v>
          </cell>
          <cell r="D21" t="str">
            <v>тыс.руб</v>
          </cell>
          <cell r="E21">
            <v>93</v>
          </cell>
          <cell r="F21">
            <v>92.54</v>
          </cell>
          <cell r="G21">
            <v>46.357259999999997</v>
          </cell>
          <cell r="H21">
            <v>23.178000000000001</v>
          </cell>
          <cell r="I21">
            <v>23.179259999999999</v>
          </cell>
          <cell r="J21">
            <v>46.357259999999997</v>
          </cell>
          <cell r="L21">
            <v>46.357259999999997</v>
          </cell>
          <cell r="N21">
            <v>0</v>
          </cell>
          <cell r="O21">
            <v>0</v>
          </cell>
          <cell r="P21">
            <v>0</v>
          </cell>
          <cell r="S21">
            <v>92.714040000000011</v>
          </cell>
          <cell r="T21">
            <v>23.178000000000001</v>
          </cell>
          <cell r="U21">
            <v>23.179259999999999</v>
          </cell>
          <cell r="V21">
            <v>46.357259999999997</v>
          </cell>
          <cell r="W21">
            <v>23.17839</v>
          </cell>
          <cell r="X21">
            <v>69.535650000000004</v>
          </cell>
          <cell r="Y21">
            <v>23.17839</v>
          </cell>
          <cell r="AB21">
            <v>46.357259999999997</v>
          </cell>
          <cell r="AC21">
            <v>23.17839</v>
          </cell>
          <cell r="AD21">
            <v>92.714040000000011</v>
          </cell>
          <cell r="AE21">
            <v>46.356780000000015</v>
          </cell>
          <cell r="AF21">
            <v>0.9999896456347942</v>
          </cell>
        </row>
        <row r="22">
          <cell r="B22" t="str">
            <v>1.11.</v>
          </cell>
          <cell r="C22" t="str">
            <v>Кредиторская задолженность более 3 лет</v>
          </cell>
          <cell r="D22" t="str">
            <v>тыс.руб</v>
          </cell>
          <cell r="E22">
            <v>0</v>
          </cell>
          <cell r="F22">
            <v>34758.71</v>
          </cell>
          <cell r="G22">
            <v>812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812</v>
          </cell>
          <cell r="N22">
            <v>0</v>
          </cell>
          <cell r="O22">
            <v>0</v>
          </cell>
          <cell r="P22">
            <v>0</v>
          </cell>
          <cell r="S22">
            <v>2573.5500000000002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2573.5500000000002</v>
          </cell>
          <cell r="AA22">
            <v>812</v>
          </cell>
          <cell r="AB22">
            <v>812</v>
          </cell>
          <cell r="AC22">
            <v>2573.5500000000002</v>
          </cell>
          <cell r="AD22">
            <v>2573.5500000000002</v>
          </cell>
          <cell r="AE22">
            <v>1761.5500000000002</v>
          </cell>
          <cell r="AF22">
            <v>2.1693965517241383</v>
          </cell>
        </row>
        <row r="23">
          <cell r="B23" t="str">
            <v>1.12.</v>
          </cell>
          <cell r="C23" t="str">
            <v>От курсовых и суммовых разниц</v>
          </cell>
          <cell r="D23" t="str">
            <v>тыс.руб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B24" t="str">
            <v>1.13.</v>
          </cell>
          <cell r="C24" t="str">
            <v>Субвенции на разницу в тарифах</v>
          </cell>
          <cell r="D24" t="str">
            <v>тыс.руб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B25" t="str">
            <v>1.14.</v>
          </cell>
          <cell r="C25" t="str">
            <v>Прочие доходы (чрезвычайные)*</v>
          </cell>
          <cell r="D25" t="str">
            <v>тыс.руб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B26" t="str">
            <v>1.15.</v>
          </cell>
          <cell r="C26" t="str">
            <v>Другие прочие  доходы*</v>
          </cell>
          <cell r="D26" t="str">
            <v>тыс.руб</v>
          </cell>
          <cell r="E26">
            <v>79737</v>
          </cell>
          <cell r="F26">
            <v>56934.3</v>
          </cell>
          <cell r="G26">
            <v>43769.370589999999</v>
          </cell>
          <cell r="H26">
            <v>1766.0119999999999</v>
          </cell>
          <cell r="I26">
            <v>4377.7285899999997</v>
          </cell>
          <cell r="J26">
            <v>6143.7405899999994</v>
          </cell>
          <cell r="K26">
            <v>1200</v>
          </cell>
          <cell r="L26">
            <v>7343.7405899999994</v>
          </cell>
          <cell r="M26">
            <v>36425.629999999997</v>
          </cell>
          <cell r="N26">
            <v>22360</v>
          </cell>
          <cell r="O26">
            <v>22748</v>
          </cell>
          <cell r="P26">
            <v>10305.822178400002</v>
          </cell>
          <cell r="Q26">
            <v>0</v>
          </cell>
          <cell r="S26">
            <v>49319.477389999985</v>
          </cell>
          <cell r="T26">
            <v>1766.0119999999999</v>
          </cell>
          <cell r="U26">
            <v>4377.7285899999997</v>
          </cell>
          <cell r="V26">
            <v>6143.7405899999994</v>
          </cell>
          <cell r="W26">
            <v>5293.48</v>
          </cell>
          <cell r="X26">
            <v>11437.220589999999</v>
          </cell>
          <cell r="Y26">
            <v>37882.256799999988</v>
          </cell>
          <cell r="AA26">
            <v>36425.629999999997</v>
          </cell>
          <cell r="AB26">
            <v>43769.370589999999</v>
          </cell>
          <cell r="AC26">
            <v>37882.256799999988</v>
          </cell>
          <cell r="AD26">
            <v>49319.477389999985</v>
          </cell>
          <cell r="AE26">
            <v>5550.1067999999868</v>
          </cell>
          <cell r="AF26">
            <v>0.12680344097221313</v>
          </cell>
        </row>
        <row r="27">
          <cell r="B27" t="str">
            <v>2.</v>
          </cell>
          <cell r="C27" t="str">
            <v>Прочие  расходы, всего</v>
          </cell>
          <cell r="D27" t="str">
            <v>тыс.руб</v>
          </cell>
          <cell r="E27">
            <v>63228.95</v>
          </cell>
          <cell r="F27">
            <v>205226.84</v>
          </cell>
          <cell r="G27">
            <v>209833.18802999999</v>
          </cell>
          <cell r="H27">
            <v>34124.962</v>
          </cell>
          <cell r="I27">
            <v>43330.100030000001</v>
          </cell>
          <cell r="J27">
            <v>77455.062030000001</v>
          </cell>
          <cell r="K27">
            <v>53073.123</v>
          </cell>
          <cell r="L27">
            <v>130528.18502999999</v>
          </cell>
          <cell r="M27">
            <v>79305.002999999997</v>
          </cell>
          <cell r="N27">
            <v>57914.882662000004</v>
          </cell>
          <cell r="O27">
            <v>66879.848235829995</v>
          </cell>
          <cell r="P27">
            <v>67633.158803883125</v>
          </cell>
          <cell r="Q27">
            <v>0</v>
          </cell>
          <cell r="S27">
            <v>202455.45358</v>
          </cell>
          <cell r="T27">
            <v>34124.962</v>
          </cell>
          <cell r="U27">
            <v>43330.100030000001</v>
          </cell>
          <cell r="V27">
            <v>77455.062030000001</v>
          </cell>
          <cell r="W27">
            <v>56470.011550000003</v>
          </cell>
          <cell r="X27">
            <v>133925.07358</v>
          </cell>
          <cell r="Y27">
            <v>68530.38</v>
          </cell>
          <cell r="AA27">
            <v>79305.002999999997</v>
          </cell>
          <cell r="AB27">
            <v>209833.18802999999</v>
          </cell>
          <cell r="AC27">
            <v>68530.38</v>
          </cell>
          <cell r="AD27">
            <v>202455.45358</v>
          </cell>
          <cell r="AE27">
            <v>-7377.734449999989</v>
          </cell>
          <cell r="AF27">
            <v>-3.5159997897688089E-2</v>
          </cell>
        </row>
        <row r="28">
          <cell r="B28" t="str">
            <v>2.1</v>
          </cell>
          <cell r="C28" t="str">
            <v>Проценты к уплате</v>
          </cell>
          <cell r="D28" t="str">
            <v>тыс.руб</v>
          </cell>
          <cell r="E28">
            <v>10006</v>
          </cell>
          <cell r="F28">
            <v>54866.57</v>
          </cell>
          <cell r="G28">
            <v>120864.82990000001</v>
          </cell>
          <cell r="H28">
            <v>22186.3</v>
          </cell>
          <cell r="I28">
            <v>27136.049900000002</v>
          </cell>
          <cell r="J28">
            <v>49322.349900000001</v>
          </cell>
          <cell r="K28">
            <v>32627.82</v>
          </cell>
          <cell r="L28">
            <v>81950.169900000008</v>
          </cell>
          <cell r="M28">
            <v>38914.660000000003</v>
          </cell>
          <cell r="N28">
            <v>18451.8</v>
          </cell>
          <cell r="O28">
            <v>23786.799999999999</v>
          </cell>
          <cell r="P28">
            <v>25309.155200000001</v>
          </cell>
          <cell r="S28">
            <v>108808.11115000001</v>
          </cell>
          <cell r="T28">
            <v>22186.3</v>
          </cell>
          <cell r="U28">
            <v>27136.049900000002</v>
          </cell>
          <cell r="V28">
            <v>49322.349900000001</v>
          </cell>
          <cell r="W28">
            <v>32869.471250000002</v>
          </cell>
          <cell r="X28">
            <v>82191.821150000003</v>
          </cell>
          <cell r="Y28">
            <v>26616.29</v>
          </cell>
          <cell r="AA28">
            <v>38914.660000000003</v>
          </cell>
          <cell r="AB28">
            <v>120864.82990000001</v>
          </cell>
          <cell r="AC28">
            <v>26616.29</v>
          </cell>
          <cell r="AD28">
            <v>108808.11115000001</v>
          </cell>
          <cell r="AE28">
            <v>-12056.71875</v>
          </cell>
          <cell r="AF28">
            <v>-9.9753739445754178E-2</v>
          </cell>
        </row>
        <row r="29">
          <cell r="B29" t="str">
            <v>2.2</v>
          </cell>
          <cell r="C29" t="str">
            <v>От совместной деятельности</v>
          </cell>
          <cell r="D29" t="str">
            <v>тыс.руб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N29">
            <v>0</v>
          </cell>
          <cell r="O29">
            <v>0</v>
          </cell>
          <cell r="P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2.3</v>
          </cell>
          <cell r="C30" t="str">
            <v>От реализация основных средств, квартир, МПЗ, НМА, других активов</v>
          </cell>
          <cell r="D30" t="str">
            <v>тыс.руб</v>
          </cell>
          <cell r="E30">
            <v>6422</v>
          </cell>
          <cell r="F30">
            <v>4749.72</v>
          </cell>
          <cell r="G30">
            <v>1380.8319999999999</v>
          </cell>
          <cell r="H30">
            <v>347.56599999999997</v>
          </cell>
          <cell r="I30">
            <v>68.266000000000005</v>
          </cell>
          <cell r="J30">
            <v>415.83199999999999</v>
          </cell>
          <cell r="K30">
            <v>365</v>
          </cell>
          <cell r="L30">
            <v>780.83199999999999</v>
          </cell>
          <cell r="M30">
            <v>600</v>
          </cell>
          <cell r="N30">
            <v>7254</v>
          </cell>
          <cell r="O30">
            <v>7726</v>
          </cell>
          <cell r="P30">
            <v>8220.4639999999999</v>
          </cell>
          <cell r="S30">
            <v>486.60545000000002</v>
          </cell>
          <cell r="T30">
            <v>347.56599999999997</v>
          </cell>
          <cell r="U30">
            <v>68.266000000000005</v>
          </cell>
          <cell r="V30">
            <v>415.83199999999999</v>
          </cell>
          <cell r="W30">
            <v>10.21345</v>
          </cell>
          <cell r="X30">
            <v>426.04545000000002</v>
          </cell>
          <cell r="Y30">
            <v>60.56</v>
          </cell>
          <cell r="AA30">
            <v>600</v>
          </cell>
          <cell r="AB30">
            <v>1380.8319999999999</v>
          </cell>
          <cell r="AC30">
            <v>60.56</v>
          </cell>
          <cell r="AD30">
            <v>486.60545000000002</v>
          </cell>
          <cell r="AE30">
            <v>-894.22654999999986</v>
          </cell>
          <cell r="AF30">
            <v>-0.64759981663229116</v>
          </cell>
        </row>
        <row r="31">
          <cell r="B31" t="str">
            <v>2.4</v>
          </cell>
          <cell r="C31" t="str">
            <v>От реализация ценных бумаг и финансовых инструментов</v>
          </cell>
          <cell r="D31" t="str">
            <v>тыс.руб</v>
          </cell>
          <cell r="E31">
            <v>11909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 t="str">
            <v>2.4.1</v>
          </cell>
          <cell r="C32" t="str">
            <v xml:space="preserve">         в т.ч. от продажи долгосрочных финансовых вложений (акций, долей)</v>
          </cell>
          <cell r="D32" t="str">
            <v>тыс.руб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N32">
            <v>0</v>
          </cell>
          <cell r="O32">
            <v>0</v>
          </cell>
          <cell r="P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B33" t="str">
            <v>2.5</v>
          </cell>
          <cell r="C33" t="str">
            <v>От аренды</v>
          </cell>
          <cell r="D33" t="str">
            <v>тыс.руб</v>
          </cell>
          <cell r="E33">
            <v>2442</v>
          </cell>
          <cell r="F33">
            <v>2709.49</v>
          </cell>
          <cell r="G33">
            <v>3033.0810000000001</v>
          </cell>
          <cell r="H33">
            <v>865.73299999999995</v>
          </cell>
          <cell r="I33">
            <v>753.34799999999996</v>
          </cell>
          <cell r="J33">
            <v>1619.0809999999999</v>
          </cell>
          <cell r="K33">
            <v>707</v>
          </cell>
          <cell r="L33">
            <v>2326.0810000000001</v>
          </cell>
          <cell r="M33">
            <v>707</v>
          </cell>
          <cell r="N33">
            <v>7734</v>
          </cell>
          <cell r="O33">
            <v>8237</v>
          </cell>
          <cell r="P33">
            <v>8764.1679999999997</v>
          </cell>
          <cell r="S33">
            <v>2776.09339</v>
          </cell>
          <cell r="T33">
            <v>865.73299999999995</v>
          </cell>
          <cell r="U33">
            <v>753.34799999999996</v>
          </cell>
          <cell r="V33">
            <v>1619.0809999999999</v>
          </cell>
          <cell r="W33">
            <v>632.77238999999997</v>
          </cell>
          <cell r="X33">
            <v>2251.8533899999998</v>
          </cell>
          <cell r="Y33">
            <v>524.24</v>
          </cell>
          <cell r="AA33">
            <v>707</v>
          </cell>
          <cell r="AB33">
            <v>3033.0810000000001</v>
          </cell>
          <cell r="AC33">
            <v>524.24</v>
          </cell>
          <cell r="AD33">
            <v>2776.09339</v>
          </cell>
          <cell r="AE33">
            <v>-256.98761000000013</v>
          </cell>
          <cell r="AF33">
            <v>-8.4728238382028087E-2</v>
          </cell>
        </row>
        <row r="34">
          <cell r="B34" t="str">
            <v>2.7</v>
          </cell>
          <cell r="C34" t="str">
            <v>Прочие налоги отражающиеся в операц. расходах</v>
          </cell>
          <cell r="D34" t="str">
            <v>тыс.руб</v>
          </cell>
          <cell r="E34">
            <v>0</v>
          </cell>
          <cell r="F34">
            <v>28.35</v>
          </cell>
          <cell r="G34">
            <v>17.47</v>
          </cell>
          <cell r="H34">
            <v>9.266</v>
          </cell>
          <cell r="I34">
            <v>8.2040000000000006</v>
          </cell>
          <cell r="J34">
            <v>17.47</v>
          </cell>
          <cell r="L34">
            <v>17.47</v>
          </cell>
          <cell r="N34">
            <v>68</v>
          </cell>
          <cell r="O34">
            <v>71</v>
          </cell>
          <cell r="P34">
            <v>75.544000000000011</v>
          </cell>
          <cell r="S34">
            <v>33.873999999999995</v>
          </cell>
          <cell r="T34">
            <v>9.266</v>
          </cell>
          <cell r="U34">
            <v>8.2040000000000006</v>
          </cell>
          <cell r="V34">
            <v>17.47</v>
          </cell>
          <cell r="W34">
            <v>8.2040000000000006</v>
          </cell>
          <cell r="X34">
            <v>25.673999999999999</v>
          </cell>
          <cell r="Y34">
            <v>8.1999999999999993</v>
          </cell>
          <cell r="AB34">
            <v>17.47</v>
          </cell>
          <cell r="AC34">
            <v>8.1999999999999993</v>
          </cell>
          <cell r="AD34">
            <v>33.873999999999995</v>
          </cell>
          <cell r="AE34">
            <v>16.403999999999996</v>
          </cell>
          <cell r="AF34">
            <v>0.93898111047510002</v>
          </cell>
        </row>
        <row r="35">
          <cell r="B35" t="str">
            <v>2.8</v>
          </cell>
          <cell r="C35" t="str">
            <v>Оплата услуг кредитных организаций</v>
          </cell>
          <cell r="D35" t="str">
            <v>тыс.руб</v>
          </cell>
          <cell r="E35">
            <v>1368</v>
          </cell>
          <cell r="F35">
            <v>1315.81</v>
          </cell>
          <cell r="G35">
            <v>3718.2109999999998</v>
          </cell>
          <cell r="H35">
            <v>199.44800000000001</v>
          </cell>
          <cell r="I35">
            <v>202.06299999999999</v>
          </cell>
          <cell r="J35">
            <v>401.51099999999997</v>
          </cell>
          <cell r="K35">
            <v>2960.45</v>
          </cell>
          <cell r="L35">
            <v>3361.9609999999998</v>
          </cell>
          <cell r="M35">
            <v>356.25</v>
          </cell>
          <cell r="N35">
            <v>1546.1542800000002</v>
          </cell>
          <cell r="O35">
            <v>1646.6543082000001</v>
          </cell>
          <cell r="P35">
            <v>1752.0401839248002</v>
          </cell>
          <cell r="S35">
            <v>3607.1695300000001</v>
          </cell>
          <cell r="T35">
            <v>199.44800000000001</v>
          </cell>
          <cell r="U35">
            <v>202.06299999999999</v>
          </cell>
          <cell r="V35">
            <v>401.51099999999997</v>
          </cell>
          <cell r="W35">
            <v>280.94853000000012</v>
          </cell>
          <cell r="X35">
            <v>682.45953000000009</v>
          </cell>
          <cell r="Y35">
            <v>2924.71</v>
          </cell>
          <cell r="AA35">
            <v>356.25</v>
          </cell>
          <cell r="AB35">
            <v>3718.2109999999998</v>
          </cell>
          <cell r="AC35">
            <v>2924.71</v>
          </cell>
          <cell r="AD35">
            <v>3607.1695300000001</v>
          </cell>
          <cell r="AE35">
            <v>-111.04146999999966</v>
          </cell>
          <cell r="AF35">
            <v>-2.986421964756698E-2</v>
          </cell>
        </row>
        <row r="36">
          <cell r="B36" t="str">
            <v>2.9</v>
          </cell>
          <cell r="C36" t="str">
            <v>Резерв по сомнительным долгам</v>
          </cell>
          <cell r="D36" t="str">
            <v>тыс.руб</v>
          </cell>
          <cell r="E36">
            <v>0</v>
          </cell>
          <cell r="F36">
            <v>13386.59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B37" t="str">
            <v>2.10</v>
          </cell>
          <cell r="C37" t="str">
            <v>Содержание законсервированных объектов</v>
          </cell>
          <cell r="D37" t="str">
            <v>тыс.руб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B38" t="str">
            <v>2.11</v>
          </cell>
          <cell r="C38" t="str">
            <v>Выбытие без дохода</v>
          </cell>
          <cell r="D38" t="str">
            <v>тыс.руб</v>
          </cell>
          <cell r="E38">
            <v>3044</v>
          </cell>
          <cell r="F38">
            <v>3688.24</v>
          </cell>
          <cell r="G38">
            <v>17076.968000000001</v>
          </cell>
          <cell r="H38">
            <v>32.386000000000003</v>
          </cell>
          <cell r="I38">
            <v>140.58199999999999</v>
          </cell>
          <cell r="J38">
            <v>172.96799999999999</v>
          </cell>
          <cell r="K38">
            <v>475</v>
          </cell>
          <cell r="L38">
            <v>647.96799999999996</v>
          </cell>
          <cell r="M38">
            <v>16429</v>
          </cell>
          <cell r="N38">
            <v>0</v>
          </cell>
          <cell r="O38">
            <v>0</v>
          </cell>
          <cell r="P38">
            <v>0</v>
          </cell>
          <cell r="S38">
            <v>13723.750250000001</v>
          </cell>
          <cell r="T38">
            <v>32.386000000000003</v>
          </cell>
          <cell r="U38">
            <v>140.58199999999999</v>
          </cell>
          <cell r="V38">
            <v>172.96799999999999</v>
          </cell>
          <cell r="W38">
            <v>1948.00225</v>
          </cell>
          <cell r="X38">
            <v>2120.9702499999999</v>
          </cell>
          <cell r="Y38">
            <v>11602.78</v>
          </cell>
          <cell r="AA38">
            <v>16429</v>
          </cell>
          <cell r="AB38">
            <v>17076.968000000001</v>
          </cell>
          <cell r="AC38">
            <v>11602.78</v>
          </cell>
          <cell r="AD38">
            <v>13723.750250000001</v>
          </cell>
          <cell r="AE38">
            <v>-3353.2177499999998</v>
          </cell>
          <cell r="AF38">
            <v>-0.19635908142475875</v>
          </cell>
        </row>
        <row r="39">
          <cell r="B39" t="str">
            <v>2.12</v>
          </cell>
          <cell r="C39" t="str">
            <v>Пени, штрафы, неустойки признанные или по которым получено решение суда</v>
          </cell>
          <cell r="D39" t="str">
            <v>тыс.руб</v>
          </cell>
          <cell r="E39">
            <v>24</v>
          </cell>
          <cell r="F39">
            <v>77.5</v>
          </cell>
          <cell r="G39">
            <v>243.06100000000001</v>
          </cell>
          <cell r="H39">
            <v>243.06100000000001</v>
          </cell>
          <cell r="I39">
            <v>0</v>
          </cell>
          <cell r="J39">
            <v>243.06100000000001</v>
          </cell>
          <cell r="K39">
            <v>0</v>
          </cell>
          <cell r="L39">
            <v>243.06100000000001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S39">
            <v>392.64205000000004</v>
          </cell>
          <cell r="T39">
            <v>243.06100000000001</v>
          </cell>
          <cell r="U39">
            <v>0</v>
          </cell>
          <cell r="V39">
            <v>243.06100000000001</v>
          </cell>
          <cell r="W39">
            <v>121.72105000000001</v>
          </cell>
          <cell r="X39">
            <v>364.78205000000003</v>
          </cell>
          <cell r="Y39">
            <v>27.86</v>
          </cell>
          <cell r="AA39">
            <v>0</v>
          </cell>
          <cell r="AB39">
            <v>243.06100000000001</v>
          </cell>
          <cell r="AC39">
            <v>27.86</v>
          </cell>
          <cell r="AD39">
            <v>392.64205000000004</v>
          </cell>
          <cell r="AE39">
            <v>149.58105000000003</v>
          </cell>
          <cell r="AF39">
            <v>0.61540539206207512</v>
          </cell>
        </row>
        <row r="40">
          <cell r="B40" t="str">
            <v>2.13</v>
          </cell>
          <cell r="C40" t="str">
            <v>Убытки прошлых лет, выявленные в отчётном периоде</v>
          </cell>
          <cell r="D40" t="str">
            <v>тыс.руб</v>
          </cell>
          <cell r="E40">
            <v>1869</v>
          </cell>
          <cell r="F40">
            <v>3140.57</v>
          </cell>
          <cell r="G40">
            <v>8382.9958999999999</v>
          </cell>
          <cell r="H40">
            <v>1585.9159999999999</v>
          </cell>
          <cell r="I40">
            <v>1522.0799</v>
          </cell>
          <cell r="J40">
            <v>3107.9958999999999</v>
          </cell>
          <cell r="K40">
            <v>0</v>
          </cell>
          <cell r="L40">
            <v>3107.9958999999999</v>
          </cell>
          <cell r="M40">
            <v>5275</v>
          </cell>
          <cell r="N40">
            <v>1875.2691600000003</v>
          </cell>
          <cell r="O40">
            <v>1997.1616554000002</v>
          </cell>
          <cell r="P40">
            <v>2124.9800013456002</v>
          </cell>
          <cell r="S40">
            <v>7737.55854</v>
          </cell>
          <cell r="T40">
            <v>1585.9159999999999</v>
          </cell>
          <cell r="U40">
            <v>1522.0799</v>
          </cell>
          <cell r="V40">
            <v>3107.9958999999999</v>
          </cell>
          <cell r="W40">
            <v>486.64264000000003</v>
          </cell>
          <cell r="X40">
            <v>3594.6385399999999</v>
          </cell>
          <cell r="Y40">
            <v>4142.92</v>
          </cell>
          <cell r="AA40">
            <v>5275</v>
          </cell>
          <cell r="AB40">
            <v>8382.9958999999999</v>
          </cell>
          <cell r="AC40">
            <v>4142.92</v>
          </cell>
          <cell r="AD40">
            <v>7737.55854</v>
          </cell>
          <cell r="AE40">
            <v>-645.4373599999999</v>
          </cell>
          <cell r="AF40">
            <v>-7.6993638992475216E-2</v>
          </cell>
        </row>
        <row r="41">
          <cell r="B41" t="str">
            <v>2.14</v>
          </cell>
          <cell r="C41" t="str">
            <v>От курсовых и суммовых разниц</v>
          </cell>
          <cell r="D41" t="str">
            <v>тыс.руб</v>
          </cell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2.15</v>
          </cell>
          <cell r="C42" t="str">
            <v>Затраты социального характера **)</v>
          </cell>
          <cell r="D42" t="str">
            <v>тыс.руб</v>
          </cell>
          <cell r="E42">
            <v>6658</v>
          </cell>
          <cell r="F42">
            <v>21408.76</v>
          </cell>
          <cell r="G42">
            <v>2959.2345999999998</v>
          </cell>
          <cell r="H42">
            <v>324.815</v>
          </cell>
          <cell r="I42">
            <v>470.81959999999998</v>
          </cell>
          <cell r="J42">
            <v>795.63459999999998</v>
          </cell>
          <cell r="K42">
            <v>1059.9000000000001</v>
          </cell>
          <cell r="L42">
            <v>1855.5346</v>
          </cell>
          <cell r="M42">
            <v>1103.7</v>
          </cell>
          <cell r="N42">
            <v>4364</v>
          </cell>
          <cell r="O42">
            <v>4648</v>
          </cell>
          <cell r="P42">
            <v>4945.4720000000007</v>
          </cell>
          <cell r="S42">
            <v>2945.4736000000003</v>
          </cell>
          <cell r="T42">
            <v>324.815</v>
          </cell>
          <cell r="U42">
            <v>470.81959999999998</v>
          </cell>
          <cell r="V42">
            <v>795.63459999999998</v>
          </cell>
          <cell r="W42">
            <v>839.93899999999996</v>
          </cell>
          <cell r="X42">
            <v>1635.5735999999999</v>
          </cell>
          <cell r="Y42">
            <v>1309.9000000000001</v>
          </cell>
          <cell r="AA42">
            <v>1103.7</v>
          </cell>
          <cell r="AB42">
            <v>2959.2345999999998</v>
          </cell>
          <cell r="AC42">
            <v>1309.9000000000001</v>
          </cell>
          <cell r="AD42">
            <v>2945.4736000000003</v>
          </cell>
          <cell r="AE42">
            <v>-13.760999999999513</v>
          </cell>
          <cell r="AF42">
            <v>-4.650188937368978E-3</v>
          </cell>
        </row>
        <row r="43">
          <cell r="B43" t="str">
            <v>2.15.1</v>
          </cell>
          <cell r="C43" t="str">
            <v xml:space="preserve">   в т.ч. Затраты на реализацию мероприятий по улучшению жилищных условий работников</v>
          </cell>
          <cell r="D43" t="str">
            <v>тыс.руб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2.16</v>
          </cell>
          <cell r="C44" t="str">
            <v>От содержания социальной сферы ***)</v>
          </cell>
          <cell r="D44" t="str">
            <v>тыс.руб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 t="str">
            <v>2.17</v>
          </cell>
          <cell r="C45" t="str">
            <v>Оплата труда работников производственной сферы из прибыли</v>
          </cell>
          <cell r="D45" t="str">
            <v>тыс.руб</v>
          </cell>
          <cell r="E45">
            <v>0</v>
          </cell>
          <cell r="F45">
            <v>0</v>
          </cell>
          <cell r="G45">
            <v>33113.981</v>
          </cell>
          <cell r="H45">
            <v>4658.5050000000001</v>
          </cell>
          <cell r="I45">
            <v>9038.9760000000006</v>
          </cell>
          <cell r="J45">
            <v>13697.481</v>
          </cell>
          <cell r="K45">
            <v>9982.9</v>
          </cell>
          <cell r="L45">
            <v>23680.381000000001</v>
          </cell>
          <cell r="M45">
            <v>9433.6</v>
          </cell>
          <cell r="N45">
            <v>0</v>
          </cell>
          <cell r="O45">
            <v>0</v>
          </cell>
          <cell r="P45">
            <v>0</v>
          </cell>
          <cell r="S45">
            <v>31852.769</v>
          </cell>
          <cell r="T45">
            <v>4658.5050000000001</v>
          </cell>
          <cell r="U45">
            <v>9038.9760000000006</v>
          </cell>
          <cell r="V45">
            <v>13697.481</v>
          </cell>
          <cell r="W45">
            <v>9581.1779999999999</v>
          </cell>
          <cell r="X45">
            <v>23278.659</v>
          </cell>
          <cell r="Y45">
            <v>8574.1099999999988</v>
          </cell>
          <cell r="AA45">
            <v>9433.6</v>
          </cell>
          <cell r="AB45">
            <v>33113.981</v>
          </cell>
          <cell r="AC45">
            <v>8574.1099999999988</v>
          </cell>
          <cell r="AD45">
            <v>31852.769</v>
          </cell>
          <cell r="AE45">
            <v>-1261.2119999999995</v>
          </cell>
          <cell r="AF45">
            <v>-3.8086994130968416E-2</v>
          </cell>
        </row>
        <row r="46">
          <cell r="B46" t="str">
            <v>2.18</v>
          </cell>
          <cell r="C46" t="str">
            <v>Добровольное медицинское страхование</v>
          </cell>
          <cell r="D46" t="str">
            <v>тыс.руб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B47" t="str">
            <v>2.19</v>
          </cell>
          <cell r="C47" t="str">
            <v>Выплаты вознаграждений членам Советов директоров и ревизионной комиссии</v>
          </cell>
          <cell r="D47" t="str">
            <v>тыс.руб</v>
          </cell>
          <cell r="E47">
            <v>2569</v>
          </cell>
          <cell r="F47">
            <v>757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N47">
            <v>1792.9904400000003</v>
          </cell>
          <cell r="O47">
            <v>1909.5348186000001</v>
          </cell>
          <cell r="P47">
            <v>2031.7450469904002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2.20</v>
          </cell>
          <cell r="C48" t="str">
            <v>Расходы на управление капиталом (переоценка, реестр, консультации)</v>
          </cell>
          <cell r="D48" t="str">
            <v>тыс.руб</v>
          </cell>
          <cell r="E48">
            <v>483.95</v>
          </cell>
          <cell r="F48">
            <v>45</v>
          </cell>
          <cell r="G48">
            <v>32.96</v>
          </cell>
          <cell r="H48">
            <v>8.24</v>
          </cell>
          <cell r="I48">
            <v>8.24</v>
          </cell>
          <cell r="J48">
            <v>16.48</v>
          </cell>
          <cell r="K48">
            <v>8.24</v>
          </cell>
          <cell r="L48">
            <v>24.72</v>
          </cell>
          <cell r="M48">
            <v>8.24</v>
          </cell>
          <cell r="N48">
            <v>537.04006200000003</v>
          </cell>
          <cell r="O48">
            <v>571.94766603000005</v>
          </cell>
          <cell r="P48">
            <v>608.55231665592009</v>
          </cell>
          <cell r="S48">
            <v>32.951839999999997</v>
          </cell>
          <cell r="T48">
            <v>8.24</v>
          </cell>
          <cell r="U48">
            <v>8.24</v>
          </cell>
          <cell r="V48">
            <v>16.48</v>
          </cell>
          <cell r="W48">
            <v>8.2318399999999983</v>
          </cell>
          <cell r="X48">
            <v>24.711839999999999</v>
          </cell>
          <cell r="Y48">
            <v>8.24</v>
          </cell>
          <cell r="AA48">
            <v>8.24</v>
          </cell>
          <cell r="AB48">
            <v>32.96</v>
          </cell>
          <cell r="AC48">
            <v>8.24</v>
          </cell>
          <cell r="AD48">
            <v>32.951839999999997</v>
          </cell>
          <cell r="AE48">
            <v>-8.1600000000037198E-3</v>
          </cell>
          <cell r="AF48">
            <v>-2.4757281553409343E-4</v>
          </cell>
        </row>
        <row r="49">
          <cell r="B49" t="str">
            <v>2.21</v>
          </cell>
          <cell r="C49" t="str">
            <v xml:space="preserve">Расходы на проведение ежегодного собрания акционеров </v>
          </cell>
          <cell r="D49" t="str">
            <v>тыс.руб</v>
          </cell>
          <cell r="E49">
            <v>292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N49">
            <v>93.706320000000019</v>
          </cell>
          <cell r="O49">
            <v>99.797230800000023</v>
          </cell>
          <cell r="P49">
            <v>106.18425357120003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 t="str">
            <v>2.22</v>
          </cell>
          <cell r="C50" t="str">
            <v xml:space="preserve">Прочие  расходы (детализация)  </v>
          </cell>
          <cell r="D50" t="str">
            <v>тыс.руб</v>
          </cell>
          <cell r="E50">
            <v>16140</v>
          </cell>
          <cell r="F50">
            <v>99053.239999999991</v>
          </cell>
          <cell r="G50">
            <v>19009.563630000001</v>
          </cell>
          <cell r="H50">
            <v>3663.7260000000001</v>
          </cell>
          <cell r="I50">
            <v>3981.47163</v>
          </cell>
          <cell r="J50">
            <v>7645.1976300000006</v>
          </cell>
          <cell r="K50">
            <v>4886.8130000000001</v>
          </cell>
          <cell r="L50">
            <v>12532.010630000001</v>
          </cell>
          <cell r="M50">
            <v>6477.5529999999999</v>
          </cell>
          <cell r="N50">
            <v>14197.922399999999</v>
          </cell>
          <cell r="O50">
            <v>16185.952556799999</v>
          </cell>
          <cell r="P50">
            <v>13694.853801395202</v>
          </cell>
          <cell r="Q50">
            <v>0</v>
          </cell>
          <cell r="S50">
            <v>30058.45478</v>
          </cell>
          <cell r="T50">
            <v>3663.7260000000001</v>
          </cell>
          <cell r="U50">
            <v>3981.47163</v>
          </cell>
          <cell r="V50">
            <v>7645.1976300000006</v>
          </cell>
          <cell r="W50">
            <v>9682.6871499999997</v>
          </cell>
          <cell r="X50">
            <v>17327.88478</v>
          </cell>
          <cell r="Y50">
            <v>12730.570000000002</v>
          </cell>
          <cell r="AA50">
            <v>6477.5529999999999</v>
          </cell>
          <cell r="AB50">
            <v>19009.563630000001</v>
          </cell>
          <cell r="AC50">
            <v>12730.570000000002</v>
          </cell>
          <cell r="AD50">
            <v>30058.45478</v>
          </cell>
          <cell r="AE50">
            <v>11048.891149999999</v>
          </cell>
          <cell r="AF50">
            <v>0.58122802632687254</v>
          </cell>
        </row>
        <row r="51">
          <cell r="B51" t="str">
            <v>2.22.1</v>
          </cell>
          <cell r="C51" t="str">
            <v>взносы во внебюджетные фонды</v>
          </cell>
          <cell r="D51" t="str">
            <v>тыс.руб</v>
          </cell>
          <cell r="E51">
            <v>1587</v>
          </cell>
          <cell r="F51">
            <v>2146.87</v>
          </cell>
          <cell r="G51">
            <v>673.34169999999995</v>
          </cell>
          <cell r="H51">
            <v>0</v>
          </cell>
          <cell r="I51">
            <v>673.34169999999995</v>
          </cell>
          <cell r="J51">
            <v>673.34169999999995</v>
          </cell>
          <cell r="K51">
            <v>0</v>
          </cell>
          <cell r="L51">
            <v>673.34169999999995</v>
          </cell>
          <cell r="M51">
            <v>0</v>
          </cell>
          <cell r="N51">
            <v>1940.0224000000001</v>
          </cell>
          <cell r="O51">
            <v>1511.0525568000003</v>
          </cell>
          <cell r="P51">
            <v>1607.7599204352002</v>
          </cell>
          <cell r="Q51">
            <v>0</v>
          </cell>
          <cell r="S51">
            <v>5397.2628000000004</v>
          </cell>
          <cell r="T51">
            <v>0</v>
          </cell>
          <cell r="U51">
            <v>673.34169999999995</v>
          </cell>
          <cell r="V51">
            <v>673.34169999999995</v>
          </cell>
          <cell r="W51">
            <v>3409.7311</v>
          </cell>
          <cell r="X51">
            <v>4083.0727999999999</v>
          </cell>
          <cell r="Y51">
            <v>1314.19</v>
          </cell>
          <cell r="AA51">
            <v>0</v>
          </cell>
          <cell r="AB51">
            <v>673.34169999999995</v>
          </cell>
          <cell r="AC51">
            <v>1314.19</v>
          </cell>
          <cell r="AD51">
            <v>5397.2628000000004</v>
          </cell>
          <cell r="AE51">
            <v>4723.9211000000005</v>
          </cell>
          <cell r="AF51">
            <v>7.0156372314383635</v>
          </cell>
        </row>
        <row r="52">
          <cell r="B52" t="str">
            <v>2.22.1.1</v>
          </cell>
          <cell r="C52" t="str">
            <v xml:space="preserve">      в т.ч. НПФ Энергетики</v>
          </cell>
          <cell r="D52" t="str">
            <v>тыс.руб</v>
          </cell>
          <cell r="E52">
            <v>787</v>
          </cell>
          <cell r="F52">
            <v>646.87</v>
          </cell>
          <cell r="G52">
            <v>673.34169999999995</v>
          </cell>
          <cell r="H52">
            <v>0</v>
          </cell>
          <cell r="I52">
            <v>673.34169999999995</v>
          </cell>
          <cell r="J52">
            <v>673.34169999999995</v>
          </cell>
          <cell r="K52">
            <v>0</v>
          </cell>
          <cell r="L52">
            <v>673.34169999999995</v>
          </cell>
          <cell r="M52">
            <v>0</v>
          </cell>
          <cell r="N52">
            <v>1139</v>
          </cell>
          <cell r="O52">
            <v>1205.0620000000001</v>
          </cell>
          <cell r="P52">
            <v>1282.1859680000002</v>
          </cell>
          <cell r="S52">
            <v>5397.2628000000004</v>
          </cell>
          <cell r="T52">
            <v>0</v>
          </cell>
          <cell r="U52">
            <v>673.34169999999995</v>
          </cell>
          <cell r="V52">
            <v>673.34169999999995</v>
          </cell>
          <cell r="W52">
            <v>3409.7311</v>
          </cell>
          <cell r="X52">
            <v>4083.0727999999999</v>
          </cell>
          <cell r="Y52">
            <v>1314.19</v>
          </cell>
          <cell r="AA52">
            <v>0</v>
          </cell>
          <cell r="AB52">
            <v>673.34169999999995</v>
          </cell>
          <cell r="AC52">
            <v>1314.19</v>
          </cell>
          <cell r="AD52">
            <v>5397.2628000000004</v>
          </cell>
          <cell r="AE52">
            <v>4723.9211000000005</v>
          </cell>
          <cell r="AF52">
            <v>7.0156372314383635</v>
          </cell>
        </row>
        <row r="53">
          <cell r="B53" t="str">
            <v>2.22.1.2</v>
          </cell>
          <cell r="C53" t="str">
            <v xml:space="preserve">               НП ИНВЭЛ</v>
          </cell>
          <cell r="D53" t="str">
            <v>тыс.руб</v>
          </cell>
          <cell r="E53">
            <v>800</v>
          </cell>
          <cell r="F53">
            <v>1500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801.02240000000006</v>
          </cell>
          <cell r="O53">
            <v>305.99055680000004</v>
          </cell>
          <cell r="P53">
            <v>325.57395243520006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B54" t="str">
            <v>2.22.1.3</v>
          </cell>
          <cell r="C54" t="str">
            <v xml:space="preserve">               ЭУФ</v>
          </cell>
          <cell r="D54" t="str">
            <v>тыс.руб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 t="str">
            <v>2.22.1.4</v>
          </cell>
          <cell r="C55" t="str">
            <v xml:space="preserve">               НП АТС</v>
          </cell>
          <cell r="D55" t="str">
            <v>тыс.руб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B56" t="str">
            <v>2.22.1.4</v>
          </cell>
          <cell r="C56" t="str">
            <v xml:space="preserve">               НП Гарантирующих поставщиков</v>
          </cell>
          <cell r="D56" t="str">
            <v>тыс.руб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B57" t="str">
            <v>2.22.1.6</v>
          </cell>
          <cell r="C57" t="str">
            <v xml:space="preserve">               НП ВТИ</v>
          </cell>
          <cell r="D57" t="str">
            <v>тыс.руб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B58" t="str">
            <v>2.22.1.5</v>
          </cell>
          <cell r="C58" t="str">
            <v xml:space="preserve">               фонды, созданные по инициативе органов власти и включенные в тарифы</v>
          </cell>
          <cell r="D58" t="str">
            <v>тыс.руб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B59" t="str">
            <v>2.22.2</v>
          </cell>
          <cell r="C59" t="str">
            <v>от уценки топлива</v>
          </cell>
          <cell r="D59" t="str">
            <v>тыс.руб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 t="str">
            <v>2.22.3</v>
          </cell>
          <cell r="C60" t="str">
            <v>судебные издержки</v>
          </cell>
          <cell r="D60" t="str">
            <v>тыс.руб</v>
          </cell>
          <cell r="E60">
            <v>17</v>
          </cell>
          <cell r="F60">
            <v>310.54000000000002</v>
          </cell>
          <cell r="G60">
            <v>423.31479999999999</v>
          </cell>
          <cell r="H60">
            <v>49.195999999999998</v>
          </cell>
          <cell r="I60">
            <v>52.1188</v>
          </cell>
          <cell r="J60">
            <v>101.31479999999999</v>
          </cell>
          <cell r="K60">
            <v>160</v>
          </cell>
          <cell r="L60">
            <v>261.31479999999999</v>
          </cell>
          <cell r="M60">
            <v>162</v>
          </cell>
          <cell r="N60">
            <v>0</v>
          </cell>
          <cell r="O60">
            <v>0</v>
          </cell>
          <cell r="P60">
            <v>0</v>
          </cell>
          <cell r="S60">
            <v>158.74448000000001</v>
          </cell>
          <cell r="T60">
            <v>49.195999999999998</v>
          </cell>
          <cell r="U60">
            <v>52.1188</v>
          </cell>
          <cell r="V60">
            <v>101.31479999999999</v>
          </cell>
          <cell r="W60">
            <v>36.819679999999998</v>
          </cell>
          <cell r="X60">
            <v>138.13448</v>
          </cell>
          <cell r="Y60">
            <v>20.610000000000003</v>
          </cell>
          <cell r="AA60">
            <v>162</v>
          </cell>
          <cell r="AB60">
            <v>423.31479999999999</v>
          </cell>
          <cell r="AC60">
            <v>20.610000000000003</v>
          </cell>
          <cell r="AD60">
            <v>158.74448000000001</v>
          </cell>
          <cell r="AE60">
            <v>-264.57031999999998</v>
          </cell>
          <cell r="AF60">
            <v>-0.62499662189935246</v>
          </cell>
        </row>
        <row r="61">
          <cell r="B61" t="str">
            <v>2.22.4</v>
          </cell>
          <cell r="C61" t="str">
            <v>расходы на экологию</v>
          </cell>
          <cell r="D61" t="str">
            <v>тыс.руб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B62" t="str">
            <v>2.22.5</v>
          </cell>
          <cell r="C62" t="str">
            <v>издержки по исполнительному производству</v>
          </cell>
          <cell r="D62" t="str">
            <v>тыс.руб</v>
          </cell>
          <cell r="E62">
            <v>4</v>
          </cell>
          <cell r="F62">
            <v>0</v>
          </cell>
          <cell r="G62">
            <v>394</v>
          </cell>
          <cell r="H62">
            <v>0</v>
          </cell>
          <cell r="I62">
            <v>0</v>
          </cell>
          <cell r="J62">
            <v>0</v>
          </cell>
          <cell r="K62">
            <v>205.5</v>
          </cell>
          <cell r="L62">
            <v>205.5</v>
          </cell>
          <cell r="M62">
            <v>188.5</v>
          </cell>
          <cell r="N62">
            <v>0</v>
          </cell>
          <cell r="O62">
            <v>0</v>
          </cell>
          <cell r="P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AA62">
            <v>188.5</v>
          </cell>
          <cell r="AB62">
            <v>394</v>
          </cell>
          <cell r="AC62">
            <v>0</v>
          </cell>
          <cell r="AD62">
            <v>0</v>
          </cell>
          <cell r="AE62">
            <v>-394</v>
          </cell>
          <cell r="AF62">
            <v>-1</v>
          </cell>
        </row>
        <row r="63">
          <cell r="B63" t="str">
            <v>2.22.6</v>
          </cell>
          <cell r="C63" t="str">
            <v>списание долгов, нереальных к взысканию</v>
          </cell>
          <cell r="D63" t="str">
            <v>тыс.руб</v>
          </cell>
          <cell r="E63">
            <v>0</v>
          </cell>
          <cell r="F63">
            <v>41814.19</v>
          </cell>
          <cell r="G63">
            <v>200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S63">
            <v>708.64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708.64</v>
          </cell>
          <cell r="AA63">
            <v>200</v>
          </cell>
          <cell r="AB63">
            <v>200</v>
          </cell>
          <cell r="AC63">
            <v>708.64</v>
          </cell>
          <cell r="AD63">
            <v>708.64</v>
          </cell>
          <cell r="AE63">
            <v>508.64</v>
          </cell>
          <cell r="AF63">
            <v>2.5432000000000001</v>
          </cell>
        </row>
        <row r="64">
          <cell r="B64" t="str">
            <v>2.22.7</v>
          </cell>
          <cell r="C64" t="str">
            <v>невозмещаемый НДС</v>
          </cell>
          <cell r="D64" t="str">
            <v>тыс.руб</v>
          </cell>
          <cell r="E64">
            <v>694</v>
          </cell>
          <cell r="F64">
            <v>3104.17</v>
          </cell>
          <cell r="G64">
            <v>1764.933</v>
          </cell>
          <cell r="H64">
            <v>50.57</v>
          </cell>
          <cell r="I64">
            <v>156.363</v>
          </cell>
          <cell r="J64">
            <v>206.93299999999999</v>
          </cell>
          <cell r="K64">
            <v>779</v>
          </cell>
          <cell r="L64">
            <v>985.93299999999999</v>
          </cell>
          <cell r="M64">
            <v>779</v>
          </cell>
          <cell r="N64">
            <v>0</v>
          </cell>
          <cell r="O64">
            <v>0</v>
          </cell>
          <cell r="P64">
            <v>0</v>
          </cell>
          <cell r="S64">
            <v>1583.49937</v>
          </cell>
          <cell r="T64">
            <v>50.57</v>
          </cell>
          <cell r="U64">
            <v>156.363</v>
          </cell>
          <cell r="V64">
            <v>206.93299999999999</v>
          </cell>
          <cell r="W64">
            <v>83.046369999999996</v>
          </cell>
          <cell r="X64">
            <v>289.97937000000002</v>
          </cell>
          <cell r="Y64">
            <v>1293.52</v>
          </cell>
          <cell r="AA64">
            <v>779</v>
          </cell>
          <cell r="AB64">
            <v>1764.933</v>
          </cell>
          <cell r="AC64">
            <v>1293.52</v>
          </cell>
          <cell r="AD64">
            <v>1583.49937</v>
          </cell>
          <cell r="AE64">
            <v>-181.43362999999999</v>
          </cell>
          <cell r="AF64">
            <v>-0.10279916008143085</v>
          </cell>
        </row>
        <row r="65">
          <cell r="B65" t="str">
            <v>2.22.8</v>
          </cell>
          <cell r="C65" t="str">
            <v>благотворительность</v>
          </cell>
          <cell r="D65" t="str">
            <v>тыс.руб</v>
          </cell>
          <cell r="E65">
            <v>0</v>
          </cell>
          <cell r="F65">
            <v>0</v>
          </cell>
          <cell r="G65">
            <v>183</v>
          </cell>
          <cell r="H65">
            <v>10</v>
          </cell>
          <cell r="I65">
            <v>0</v>
          </cell>
          <cell r="J65">
            <v>10</v>
          </cell>
          <cell r="K65">
            <v>50</v>
          </cell>
          <cell r="L65">
            <v>60</v>
          </cell>
          <cell r="M65">
            <v>123</v>
          </cell>
          <cell r="N65">
            <v>0</v>
          </cell>
          <cell r="O65">
            <v>0</v>
          </cell>
          <cell r="P65">
            <v>0</v>
          </cell>
          <cell r="S65">
            <v>10</v>
          </cell>
          <cell r="T65">
            <v>10</v>
          </cell>
          <cell r="U65">
            <v>0</v>
          </cell>
          <cell r="V65">
            <v>10</v>
          </cell>
          <cell r="W65">
            <v>0</v>
          </cell>
          <cell r="X65">
            <v>10</v>
          </cell>
          <cell r="Y65">
            <v>0</v>
          </cell>
          <cell r="AA65">
            <v>123</v>
          </cell>
          <cell r="AB65">
            <v>183</v>
          </cell>
          <cell r="AC65">
            <v>0</v>
          </cell>
          <cell r="AD65">
            <v>10</v>
          </cell>
          <cell r="AE65">
            <v>-173</v>
          </cell>
          <cell r="AF65">
            <v>-0.94535519125683065</v>
          </cell>
        </row>
        <row r="66">
          <cell r="B66" t="str">
            <v>2.22.9</v>
          </cell>
          <cell r="C66" t="str">
            <v>Прочие расходы (чрезвычайные)*</v>
          </cell>
          <cell r="D66" t="str">
            <v>тыс.руб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2.22.10</v>
          </cell>
          <cell r="C67" t="str">
            <v>другие расходы *)</v>
          </cell>
          <cell r="D67" t="str">
            <v>тыс.руб</v>
          </cell>
          <cell r="E67">
            <v>13838</v>
          </cell>
          <cell r="F67">
            <v>51677.47</v>
          </cell>
          <cell r="G67">
            <v>15370.974130000001</v>
          </cell>
          <cell r="H67">
            <v>3553.96</v>
          </cell>
          <cell r="I67">
            <v>3099.64813</v>
          </cell>
          <cell r="J67">
            <v>6653.6081300000005</v>
          </cell>
          <cell r="K67">
            <v>3692.3129999999996</v>
          </cell>
          <cell r="L67">
            <v>10345.921130000001</v>
          </cell>
          <cell r="M67">
            <v>5025.0529999999999</v>
          </cell>
          <cell r="N67">
            <v>12257.9</v>
          </cell>
          <cell r="O67">
            <v>14674.9</v>
          </cell>
          <cell r="P67">
            <v>12087.093880960001</v>
          </cell>
          <cell r="Q67">
            <v>0</v>
          </cell>
          <cell r="S67">
            <v>22200.308130000001</v>
          </cell>
          <cell r="T67">
            <v>3553.96</v>
          </cell>
          <cell r="U67">
            <v>3099.64813</v>
          </cell>
          <cell r="V67">
            <v>6653.6081300000005</v>
          </cell>
          <cell r="W67">
            <v>6153.09</v>
          </cell>
          <cell r="X67">
            <v>12806.698130000001</v>
          </cell>
          <cell r="Y67">
            <v>9393.61</v>
          </cell>
          <cell r="AA67">
            <v>5025.0529999999999</v>
          </cell>
          <cell r="AB67">
            <v>15370.974130000001</v>
          </cell>
          <cell r="AC67">
            <v>9393.61</v>
          </cell>
          <cell r="AD67">
            <v>22200.308130000001</v>
          </cell>
          <cell r="AE67">
            <v>6829.3340000000007</v>
          </cell>
          <cell r="AF67">
            <v>0.44430066320071288</v>
          </cell>
        </row>
        <row r="68">
          <cell r="B68" t="str">
            <v>3.</v>
          </cell>
          <cell r="C68" t="str">
            <v>Сальдо</v>
          </cell>
          <cell r="D68" t="str">
            <v>тыс.руб</v>
          </cell>
          <cell r="E68">
            <v>52886.05</v>
          </cell>
          <cell r="F68">
            <v>-82336.252999999997</v>
          </cell>
          <cell r="G68">
            <v>-144958.58159999998</v>
          </cell>
          <cell r="H68">
            <v>-26751.618999999999</v>
          </cell>
          <cell r="I68">
            <v>-34000.616600000001</v>
          </cell>
          <cell r="J68">
            <v>-60752.2356</v>
          </cell>
          <cell r="K68">
            <v>-47226.072999999997</v>
          </cell>
          <cell r="L68">
            <v>-107978.30859999999</v>
          </cell>
          <cell r="M68">
            <v>-36980.273000000001</v>
          </cell>
          <cell r="N68">
            <v>4157.1173379999964</v>
          </cell>
          <cell r="O68">
            <v>-1838.8482358299952</v>
          </cell>
          <cell r="P68">
            <v>-12327.584625483127</v>
          </cell>
          <cell r="Q68">
            <v>0</v>
          </cell>
          <cell r="S68">
            <v>-124884.47957000002</v>
          </cell>
          <cell r="T68">
            <v>-26751.618999999999</v>
          </cell>
          <cell r="U68">
            <v>-34000.616600000001</v>
          </cell>
          <cell r="V68">
            <v>-60752.2356</v>
          </cell>
          <cell r="W68">
            <v>-46532.559160000004</v>
          </cell>
          <cell r="X68">
            <v>-107284.79476</v>
          </cell>
          <cell r="Y68">
            <v>-17599.684810000021</v>
          </cell>
          <cell r="AA68">
            <v>-36980.273000000001</v>
          </cell>
          <cell r="AB68">
            <v>-144958.58159999998</v>
          </cell>
          <cell r="AC68">
            <v>-17599.684810000021</v>
          </cell>
          <cell r="AD68">
            <v>-124884.47957000002</v>
          </cell>
          <cell r="AE68">
            <v>20074.102029999951</v>
          </cell>
          <cell r="AF68">
            <v>-0.13848163943403233</v>
          </cell>
        </row>
        <row r="70">
          <cell r="B70" t="str">
            <v>*  По доходам и расходам, относимым к другим и прочим (если превышают 5% от суммы доходов и расходов), приводить постатейную расшифровку в нижеследующей таблице 11.1.</v>
          </cell>
        </row>
        <row r="71">
          <cell r="B71" t="str">
            <v>** Постатейная разбивка приводится в пояснительной записке</v>
          </cell>
        </row>
        <row r="72">
          <cell r="B72" t="str">
            <v>*** Пообъектная разбивка приводится в пояснительной записке (смета затрат на содержание каждого объекта ЖКХ)</v>
          </cell>
        </row>
        <row r="73">
          <cell r="B73" t="str">
            <v>**** Заполняются в соответствии с положениями Учётной политики</v>
          </cell>
        </row>
        <row r="75">
          <cell r="B75" t="str">
            <v>11.1. Расшифровка прочих  доходов и расходов, тыс. руб.(План)</v>
          </cell>
          <cell r="S75" t="str">
            <v>11. Операционные и внереализационные доходы и расходы, тыс. руб.(Выполнение)</v>
          </cell>
          <cell r="AA75" t="str">
            <v xml:space="preserve">11. Операционные и внереализационные 
доходы и расходы,(область анализа)  </v>
          </cell>
        </row>
        <row r="76">
          <cell r="B76" t="str">
            <v>№ п/п</v>
          </cell>
          <cell r="C76" t="str">
            <v>Расшифровка статей</v>
          </cell>
          <cell r="D76" t="str">
            <v>Единицы измерения</v>
          </cell>
          <cell r="E76" t="str">
            <v xml:space="preserve"> 2007г. Факт</v>
          </cell>
          <cell r="F76" t="str">
            <v xml:space="preserve"> 2008г. Факт</v>
          </cell>
          <cell r="G76" t="str">
            <v xml:space="preserve"> 2009г. План</v>
          </cell>
          <cell r="H76" t="str">
            <v>В том числе по кварталам</v>
          </cell>
          <cell r="N76" t="str">
            <v xml:space="preserve"> 2009г. Прогноз</v>
          </cell>
          <cell r="O76" t="str">
            <v xml:space="preserve"> 2010г. Прогноз</v>
          </cell>
          <cell r="P76" t="str">
            <v xml:space="preserve"> 2011г. Прогноз</v>
          </cell>
          <cell r="Q76" t="str">
            <v xml:space="preserve"> 2012г. Прогноз</v>
          </cell>
          <cell r="S76" t="str">
            <v xml:space="preserve"> 2009г. Факт</v>
          </cell>
          <cell r="T76" t="str">
            <v>В том числе по кварталам</v>
          </cell>
          <cell r="AA76" t="str">
            <v>План отчётного периода</v>
          </cell>
          <cell r="AC76" t="str">
            <v>Факт за отчётный период</v>
          </cell>
          <cell r="AE76" t="str">
            <v>Отклонение факта от плана за год.</v>
          </cell>
        </row>
        <row r="77">
          <cell r="H77" t="str">
            <v>1 кв.</v>
          </cell>
          <cell r="I77" t="str">
            <v>2 кв.</v>
          </cell>
          <cell r="J77" t="str">
            <v>6 мес.</v>
          </cell>
          <cell r="K77" t="str">
            <v>3 кв.</v>
          </cell>
          <cell r="L77" t="str">
            <v>9 мес.</v>
          </cell>
          <cell r="M77" t="str">
            <v>4 кв.</v>
          </cell>
          <cell r="T77" t="str">
            <v>1 кв.</v>
          </cell>
          <cell r="U77" t="str">
            <v>2 кв.</v>
          </cell>
          <cell r="V77" t="str">
            <v>6 мес.</v>
          </cell>
          <cell r="W77" t="str">
            <v>3 кв.</v>
          </cell>
          <cell r="X77" t="str">
            <v>9 мес.</v>
          </cell>
          <cell r="Y77" t="str">
            <v>4 кв.</v>
          </cell>
          <cell r="AA77" t="str">
            <v>4 квартал</v>
          </cell>
          <cell r="AB77" t="str">
            <v>С начала года</v>
          </cell>
          <cell r="AC77" t="str">
            <v>4 квартал</v>
          </cell>
          <cell r="AD77" t="str">
            <v>С начала года</v>
          </cell>
          <cell r="AE77" t="str">
            <v>Абсолютное</v>
          </cell>
          <cell r="AF77" t="str">
            <v>Относительное</v>
          </cell>
        </row>
        <row r="78">
          <cell r="B78">
            <v>1</v>
          </cell>
          <cell r="C78">
            <v>2</v>
          </cell>
          <cell r="D78">
            <v>3</v>
          </cell>
          <cell r="E78">
            <v>4</v>
          </cell>
          <cell r="F78">
            <v>5</v>
          </cell>
          <cell r="G78">
            <v>6</v>
          </cell>
          <cell r="H78">
            <v>7</v>
          </cell>
          <cell r="I78">
            <v>8</v>
          </cell>
          <cell r="J78">
            <v>9</v>
          </cell>
          <cell r="K78">
            <v>10</v>
          </cell>
          <cell r="L78">
            <v>11</v>
          </cell>
          <cell r="M78">
            <v>12</v>
          </cell>
          <cell r="N78">
            <v>13</v>
          </cell>
          <cell r="O78">
            <v>14</v>
          </cell>
          <cell r="P78">
            <v>15</v>
          </cell>
          <cell r="Q78">
            <v>16</v>
          </cell>
          <cell r="S78">
            <v>17</v>
          </cell>
          <cell r="T78">
            <v>18</v>
          </cell>
          <cell r="U78">
            <v>19</v>
          </cell>
          <cell r="V78">
            <v>20</v>
          </cell>
          <cell r="W78">
            <v>21</v>
          </cell>
          <cell r="X78">
            <v>22</v>
          </cell>
          <cell r="Y78">
            <v>23</v>
          </cell>
          <cell r="AA78">
            <v>24</v>
          </cell>
          <cell r="AB78">
            <v>25</v>
          </cell>
          <cell r="AC78">
            <v>26</v>
          </cell>
          <cell r="AD78">
            <v>27</v>
          </cell>
          <cell r="AE78">
            <v>28</v>
          </cell>
          <cell r="AF78">
            <v>29</v>
          </cell>
        </row>
        <row r="79">
          <cell r="B79" t="str">
            <v>* Прочие доходы (чрезвычайные) (стр. 1.13)</v>
          </cell>
        </row>
        <row r="80">
          <cell r="B80" t="str">
            <v>1</v>
          </cell>
          <cell r="C80" t="str">
            <v>расшифровка прочих доходов (чрезвычайные)</v>
          </cell>
          <cell r="D80" t="str">
            <v>тыс.руб</v>
          </cell>
          <cell r="E80">
            <v>0</v>
          </cell>
          <cell r="F80">
            <v>0</v>
          </cell>
          <cell r="G80">
            <v>0</v>
          </cell>
          <cell r="J80">
            <v>0</v>
          </cell>
          <cell r="L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B81" t="str">
            <v>2</v>
          </cell>
          <cell r="C81" t="str">
            <v>расшифровка прочих доходов (чрезвычайные)</v>
          </cell>
          <cell r="D81" t="str">
            <v>тыс.руб</v>
          </cell>
          <cell r="E81">
            <v>0</v>
          </cell>
          <cell r="F81">
            <v>0</v>
          </cell>
          <cell r="G81">
            <v>0</v>
          </cell>
          <cell r="J81">
            <v>0</v>
          </cell>
          <cell r="L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3</v>
          </cell>
          <cell r="C82" t="str">
            <v>расшифровка прочих доходов (чрезвычайные)</v>
          </cell>
          <cell r="D82" t="str">
            <v>тыс.руб</v>
          </cell>
          <cell r="E82">
            <v>0</v>
          </cell>
          <cell r="F82">
            <v>0</v>
          </cell>
          <cell r="G82">
            <v>0</v>
          </cell>
          <cell r="J82">
            <v>0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4</v>
          </cell>
          <cell r="C83" t="str">
            <v>расшифровка прочих доходов (чрезвычайные)</v>
          </cell>
          <cell r="D83" t="str">
            <v>тыс.руб</v>
          </cell>
          <cell r="E83">
            <v>0</v>
          </cell>
          <cell r="F83">
            <v>0</v>
          </cell>
          <cell r="G83">
            <v>0</v>
          </cell>
          <cell r="J83">
            <v>0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B84" t="str">
            <v>5</v>
          </cell>
          <cell r="C84" t="str">
            <v>расшифровка прочих доходов (чрезвычайные)</v>
          </cell>
          <cell r="D84" t="str">
            <v>тыс.руб</v>
          </cell>
          <cell r="E84">
            <v>0</v>
          </cell>
          <cell r="F84">
            <v>0</v>
          </cell>
          <cell r="G84">
            <v>0</v>
          </cell>
          <cell r="J84">
            <v>0</v>
          </cell>
          <cell r="L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* Другие прочие доходы (стр. 1.14)</v>
          </cell>
        </row>
        <row r="86">
          <cell r="B86" t="str">
            <v>1</v>
          </cell>
          <cell r="C86" t="str">
            <v>прочие (страховое возмещение, возмещение ущерба, компенсация по ученическим договорам)</v>
          </cell>
          <cell r="D86" t="str">
            <v>тыс.руб</v>
          </cell>
          <cell r="E86">
            <v>58</v>
          </cell>
          <cell r="F86">
            <v>197.65</v>
          </cell>
          <cell r="G86">
            <v>1235.5298599999999</v>
          </cell>
          <cell r="H86">
            <v>4.6870000000000003</v>
          </cell>
          <cell r="I86">
            <v>1230.84286</v>
          </cell>
          <cell r="J86">
            <v>1235.5298599999999</v>
          </cell>
          <cell r="K86">
            <v>0</v>
          </cell>
          <cell r="L86">
            <v>1235.5298599999999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S86">
            <v>1361.2598599999999</v>
          </cell>
          <cell r="T86">
            <v>4.6870000000000003</v>
          </cell>
          <cell r="U86">
            <v>1230.84286</v>
          </cell>
          <cell r="V86">
            <v>1235.5298599999999</v>
          </cell>
          <cell r="W86">
            <v>81.16</v>
          </cell>
          <cell r="X86">
            <v>1316.68986</v>
          </cell>
          <cell r="Y86">
            <v>44.57</v>
          </cell>
          <cell r="AA86">
            <v>0</v>
          </cell>
          <cell r="AB86">
            <v>1235.5298599999999</v>
          </cell>
          <cell r="AC86">
            <v>44.57</v>
          </cell>
          <cell r="AD86">
            <v>1361.2598599999999</v>
          </cell>
          <cell r="AE86">
            <v>125.73000000000002</v>
          </cell>
          <cell r="AF86">
            <v>0.10176200840666047</v>
          </cell>
        </row>
        <row r="87">
          <cell r="B87" t="str">
            <v>2</v>
          </cell>
          <cell r="C87" t="str">
            <v xml:space="preserve">доход от оценки приобретенных объектов основных средств (ТП) </v>
          </cell>
          <cell r="D87" t="str">
            <v>тыс.руб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B88" t="str">
            <v>3</v>
          </cell>
          <cell r="C88" t="str">
            <v>ограничение потребителей (БСК)</v>
          </cell>
          <cell r="D88" t="str">
            <v>тыс.руб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4</v>
          </cell>
          <cell r="C89" t="str">
            <v>возмещение убытков (от бездоговорного потребления)</v>
          </cell>
          <cell r="D89" t="str">
            <v>тыс.руб</v>
          </cell>
          <cell r="E89">
            <v>383</v>
          </cell>
          <cell r="F89">
            <v>1025.27</v>
          </cell>
          <cell r="G89">
            <v>1519.01395</v>
          </cell>
          <cell r="H89">
            <v>852.93299999999999</v>
          </cell>
          <cell r="I89">
            <v>666.08095000000003</v>
          </cell>
          <cell r="J89">
            <v>1519.01395</v>
          </cell>
          <cell r="K89">
            <v>0</v>
          </cell>
          <cell r="L89">
            <v>1519.01395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S89">
            <v>3250.5239499999998</v>
          </cell>
          <cell r="T89">
            <v>852.93299999999999</v>
          </cell>
          <cell r="U89">
            <v>666.08095000000003</v>
          </cell>
          <cell r="V89">
            <v>1519.01395</v>
          </cell>
          <cell r="W89">
            <v>733.02</v>
          </cell>
          <cell r="X89">
            <v>2252.03395</v>
          </cell>
          <cell r="Y89">
            <v>998.49</v>
          </cell>
          <cell r="AA89">
            <v>0</v>
          </cell>
          <cell r="AB89">
            <v>1519.01395</v>
          </cell>
          <cell r="AC89">
            <v>998.49</v>
          </cell>
          <cell r="AD89">
            <v>3250.5239499999998</v>
          </cell>
          <cell r="AE89">
            <v>1731.5099999999998</v>
          </cell>
          <cell r="AF89">
            <v>1.139890782438173</v>
          </cell>
        </row>
        <row r="90">
          <cell r="B90" t="str">
            <v>5</v>
          </cell>
          <cell r="C90" t="str">
            <v>возмещение ущерба от безучетного потребления</v>
          </cell>
          <cell r="D90" t="str">
            <v>тыс.руб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6</v>
          </cell>
          <cell r="C91" t="str">
            <v>доходы от списания ОС и МПЗ</v>
          </cell>
          <cell r="D91" t="str">
            <v>тыс.руб</v>
          </cell>
          <cell r="E91">
            <v>0</v>
          </cell>
          <cell r="F91">
            <v>3460.95</v>
          </cell>
          <cell r="G91">
            <v>2159.7379999999998</v>
          </cell>
          <cell r="H91">
            <v>167.755</v>
          </cell>
          <cell r="I91">
            <v>531.98299999999995</v>
          </cell>
          <cell r="J91">
            <v>699.73799999999994</v>
          </cell>
          <cell r="K91">
            <v>1200</v>
          </cell>
          <cell r="L91">
            <v>1899.7379999999998</v>
          </cell>
          <cell r="M91">
            <v>260</v>
          </cell>
          <cell r="N91">
            <v>277.68</v>
          </cell>
          <cell r="O91">
            <v>295.72919999999999</v>
          </cell>
          <cell r="P91">
            <v>314.65586880000001</v>
          </cell>
          <cell r="S91">
            <v>5917.848</v>
          </cell>
          <cell r="T91">
            <v>167.755</v>
          </cell>
          <cell r="U91">
            <v>531.98299999999995</v>
          </cell>
          <cell r="V91">
            <v>699.73799999999994</v>
          </cell>
          <cell r="W91">
            <v>3147.25</v>
          </cell>
          <cell r="X91">
            <v>3846.9879999999998</v>
          </cell>
          <cell r="Y91">
            <v>2070.86</v>
          </cell>
          <cell r="AA91">
            <v>260</v>
          </cell>
          <cell r="AB91">
            <v>2159.7379999999998</v>
          </cell>
          <cell r="AC91">
            <v>2070.86</v>
          </cell>
          <cell r="AD91">
            <v>5917.848</v>
          </cell>
          <cell r="AE91">
            <v>3758.11</v>
          </cell>
          <cell r="AF91">
            <v>1.7400768056125329</v>
          </cell>
        </row>
        <row r="92">
          <cell r="B92" t="str">
            <v>7</v>
          </cell>
          <cell r="C92" t="str">
            <v>доходы от оприходования материалов прии ремонте</v>
          </cell>
          <cell r="D92" t="str">
            <v>тыс.руб</v>
          </cell>
          <cell r="E92">
            <v>5446</v>
          </cell>
          <cell r="F92">
            <v>1567.85</v>
          </cell>
          <cell r="G92">
            <v>1177.4723799999999</v>
          </cell>
          <cell r="H92">
            <v>155.88</v>
          </cell>
          <cell r="I92">
            <v>476.59237999999999</v>
          </cell>
          <cell r="J92">
            <v>632.47237999999993</v>
          </cell>
          <cell r="K92">
            <v>0</v>
          </cell>
          <cell r="L92">
            <v>632.47237999999993</v>
          </cell>
          <cell r="M92">
            <v>545</v>
          </cell>
          <cell r="N92">
            <v>582.06000000000006</v>
          </cell>
          <cell r="O92">
            <v>619.89390000000003</v>
          </cell>
          <cell r="P92">
            <v>659.56710960000009</v>
          </cell>
          <cell r="S92">
            <v>1413.3323800000001</v>
          </cell>
          <cell r="T92">
            <v>155.88</v>
          </cell>
          <cell r="U92">
            <v>476.59237999999999</v>
          </cell>
          <cell r="V92">
            <v>632.47237999999993</v>
          </cell>
          <cell r="W92">
            <v>455.66</v>
          </cell>
          <cell r="X92">
            <v>1088.13238</v>
          </cell>
          <cell r="Y92">
            <v>325.2</v>
          </cell>
          <cell r="AA92">
            <v>545</v>
          </cell>
          <cell r="AB92">
            <v>1177.4723799999999</v>
          </cell>
          <cell r="AC92">
            <v>325.2</v>
          </cell>
          <cell r="AD92">
            <v>1413.3323800000001</v>
          </cell>
          <cell r="AE92">
            <v>235.86000000000013</v>
          </cell>
          <cell r="AF92">
            <v>0.20031043106081192</v>
          </cell>
        </row>
        <row r="93">
          <cell r="B93" t="str">
            <v>8</v>
          </cell>
          <cell r="C93" t="str">
            <v>госпошлина поступивашя</v>
          </cell>
          <cell r="D93" t="str">
            <v>тыс.руб</v>
          </cell>
          <cell r="E93">
            <v>14</v>
          </cell>
          <cell r="F93">
            <v>75.349999999999994</v>
          </cell>
          <cell r="G93">
            <v>40.297400000000003</v>
          </cell>
          <cell r="H93">
            <v>24.37</v>
          </cell>
          <cell r="I93">
            <v>15.9274</v>
          </cell>
          <cell r="J93">
            <v>40.297400000000003</v>
          </cell>
          <cell r="K93">
            <v>0</v>
          </cell>
          <cell r="L93">
            <v>40.297400000000003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S93">
            <v>57.987400000000008</v>
          </cell>
          <cell r="T93">
            <v>24.37</v>
          </cell>
          <cell r="U93">
            <v>15.9274</v>
          </cell>
          <cell r="V93">
            <v>40.297400000000003</v>
          </cell>
          <cell r="W93">
            <v>7.16</v>
          </cell>
          <cell r="X93">
            <v>47.457400000000007</v>
          </cell>
          <cell r="Y93">
            <v>10.53</v>
          </cell>
          <cell r="AA93">
            <v>0</v>
          </cell>
          <cell r="AB93">
            <v>40.297400000000003</v>
          </cell>
          <cell r="AC93">
            <v>10.53</v>
          </cell>
          <cell r="AD93">
            <v>57.987400000000008</v>
          </cell>
          <cell r="AE93">
            <v>17.690000000000005</v>
          </cell>
          <cell r="AF93">
            <v>0.43898613806349795</v>
          </cell>
        </row>
        <row r="94">
          <cell r="B94" t="str">
            <v>9</v>
          </cell>
          <cell r="C94" t="str">
            <v xml:space="preserve">доходы от оприходования имущества, оказавшегося в излишке в результате инвентаризации </v>
          </cell>
          <cell r="D94" t="str">
            <v>тыс.руб</v>
          </cell>
          <cell r="E94">
            <v>42181</v>
          </cell>
          <cell r="F94">
            <v>38488.340000000004</v>
          </cell>
          <cell r="G94">
            <v>689.45399999999995</v>
          </cell>
          <cell r="H94">
            <v>0</v>
          </cell>
          <cell r="I94">
            <v>689.45399999999995</v>
          </cell>
          <cell r="J94">
            <v>689.45399999999995</v>
          </cell>
          <cell r="K94">
            <v>0</v>
          </cell>
          <cell r="L94">
            <v>689.45399999999995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S94">
            <v>719.11399999999992</v>
          </cell>
          <cell r="T94">
            <v>0</v>
          </cell>
          <cell r="U94">
            <v>689.45399999999995</v>
          </cell>
          <cell r="V94">
            <v>689.45399999999995</v>
          </cell>
          <cell r="W94">
            <v>0</v>
          </cell>
          <cell r="X94">
            <v>689.45399999999995</v>
          </cell>
          <cell r="Y94">
            <v>29.66</v>
          </cell>
          <cell r="AA94">
            <v>0</v>
          </cell>
          <cell r="AB94">
            <v>689.45399999999995</v>
          </cell>
          <cell r="AC94">
            <v>29.66</v>
          </cell>
          <cell r="AD94">
            <v>719.11399999999992</v>
          </cell>
          <cell r="AE94">
            <v>29.659999999999968</v>
          </cell>
          <cell r="AF94">
            <v>4.3019548802385614E-2</v>
          </cell>
        </row>
        <row r="95">
          <cell r="B95" t="str">
            <v>10</v>
          </cell>
          <cell r="C95" t="str">
            <v>прочее</v>
          </cell>
          <cell r="D95" t="str">
            <v>тыс.руб</v>
          </cell>
          <cell r="E95">
            <v>31655</v>
          </cell>
          <cell r="F95">
            <v>12118.89</v>
          </cell>
          <cell r="G95">
            <v>36947.864999999998</v>
          </cell>
          <cell r="H95">
            <v>560.38699999999994</v>
          </cell>
          <cell r="I95">
            <v>766.84799999999996</v>
          </cell>
          <cell r="J95">
            <v>1327.2349999999999</v>
          </cell>
          <cell r="K95">
            <v>0</v>
          </cell>
          <cell r="L95">
            <v>1327.2349999999999</v>
          </cell>
          <cell r="M95">
            <v>35620.629999999997</v>
          </cell>
          <cell r="N95">
            <v>9235.4</v>
          </cell>
          <cell r="O95">
            <v>8770.2999999999993</v>
          </cell>
          <cell r="P95">
            <v>9331.5992000000006</v>
          </cell>
          <cell r="S95">
            <v>36599.411799999987</v>
          </cell>
          <cell r="T95">
            <v>560.38699999999994</v>
          </cell>
          <cell r="U95">
            <v>766.84799999999996</v>
          </cell>
          <cell r="V95">
            <v>1327.2349999999999</v>
          </cell>
          <cell r="W95">
            <v>869.23</v>
          </cell>
          <cell r="X95">
            <v>2196.4650000000001</v>
          </cell>
          <cell r="Y95">
            <v>34402.946799999991</v>
          </cell>
          <cell r="AA95">
            <v>35620.629999999997</v>
          </cell>
          <cell r="AB95">
            <v>36947.864999999998</v>
          </cell>
          <cell r="AC95">
            <v>34402.946799999991</v>
          </cell>
          <cell r="AD95">
            <v>36599.411799999987</v>
          </cell>
          <cell r="AE95">
            <v>-348.45320000001084</v>
          </cell>
          <cell r="AF95">
            <v>-9.4309427621869588E-3</v>
          </cell>
        </row>
        <row r="96">
          <cell r="B96" t="str">
            <v>* Прочие расходы (чрезвычайные) (стр.2.22.9)</v>
          </cell>
        </row>
        <row r="97">
          <cell r="B97" t="str">
            <v>1</v>
          </cell>
          <cell r="C97" t="str">
            <v>расшифровка прочих расходов (чрезвычайные)</v>
          </cell>
          <cell r="D97" t="str">
            <v>тыс.руб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  <cell r="L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2</v>
          </cell>
          <cell r="C98" t="str">
            <v>расшифровка прочих расходов (чрезвычайные)</v>
          </cell>
          <cell r="D98" t="str">
            <v>тыс.руб</v>
          </cell>
          <cell r="E98">
            <v>0</v>
          </cell>
          <cell r="F98">
            <v>0</v>
          </cell>
          <cell r="G98">
            <v>0</v>
          </cell>
          <cell r="J98">
            <v>0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3</v>
          </cell>
          <cell r="C99" t="str">
            <v>расшифровка прочих расходов (чрезвычайные)</v>
          </cell>
          <cell r="D99" t="str">
            <v>тыс.руб</v>
          </cell>
          <cell r="E99">
            <v>0</v>
          </cell>
          <cell r="F99">
            <v>0</v>
          </cell>
          <cell r="G99">
            <v>0</v>
          </cell>
          <cell r="J99">
            <v>0</v>
          </cell>
          <cell r="L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B100" t="str">
            <v>4</v>
          </cell>
          <cell r="C100" t="str">
            <v>расшифровка прочих расходов (чрезвычайные)</v>
          </cell>
          <cell r="D100" t="str">
            <v>тыс.руб</v>
          </cell>
          <cell r="E100">
            <v>0</v>
          </cell>
          <cell r="F100">
            <v>0</v>
          </cell>
          <cell r="G100">
            <v>0</v>
          </cell>
          <cell r="J100">
            <v>0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B101" t="str">
            <v>5</v>
          </cell>
          <cell r="C101" t="str">
            <v>расшифровка прочих расходов (чрезвычайные)</v>
          </cell>
          <cell r="D101" t="str">
            <v>тыс.руб</v>
          </cell>
          <cell r="E101">
            <v>0</v>
          </cell>
          <cell r="F101">
            <v>0</v>
          </cell>
          <cell r="G101">
            <v>0</v>
          </cell>
          <cell r="J101">
            <v>0</v>
          </cell>
          <cell r="L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6</v>
          </cell>
          <cell r="C102" t="str">
            <v>расшифровка прочих расходов (чрезвычайные)</v>
          </cell>
          <cell r="D102" t="str">
            <v>тыс.руб</v>
          </cell>
          <cell r="E102">
            <v>0</v>
          </cell>
          <cell r="F102">
            <v>0</v>
          </cell>
          <cell r="G102">
            <v>0</v>
          </cell>
          <cell r="J102">
            <v>0</v>
          </cell>
          <cell r="L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B103" t="str">
            <v>7</v>
          </cell>
          <cell r="C103" t="str">
            <v>расшифровка прочих расходов (чрезвычайные)</v>
          </cell>
          <cell r="D103" t="str">
            <v>тыс.руб</v>
          </cell>
          <cell r="E103">
            <v>0</v>
          </cell>
          <cell r="F103">
            <v>0</v>
          </cell>
          <cell r="G103">
            <v>0</v>
          </cell>
          <cell r="J103">
            <v>0</v>
          </cell>
          <cell r="L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B104" t="str">
            <v>8</v>
          </cell>
          <cell r="C104" t="str">
            <v>расшифровка прочих расходов (чрезвычайные)</v>
          </cell>
          <cell r="D104" t="str">
            <v>тыс.руб</v>
          </cell>
          <cell r="E104">
            <v>0</v>
          </cell>
          <cell r="F104">
            <v>0</v>
          </cell>
          <cell r="G104">
            <v>0</v>
          </cell>
          <cell r="J104">
            <v>0</v>
          </cell>
          <cell r="L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B105" t="str">
            <v>9</v>
          </cell>
          <cell r="C105" t="str">
            <v>расшифровка прочих расходов (чрезвычайные)</v>
          </cell>
          <cell r="D105" t="str">
            <v>тыс.руб</v>
          </cell>
          <cell r="E105">
            <v>0</v>
          </cell>
          <cell r="F105">
            <v>0</v>
          </cell>
          <cell r="G105">
            <v>0</v>
          </cell>
          <cell r="J105">
            <v>0</v>
          </cell>
          <cell r="L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B106" t="str">
            <v>10</v>
          </cell>
          <cell r="C106" t="str">
            <v>расшифровка прочих расходов (чрезвычайные)</v>
          </cell>
          <cell r="D106" t="str">
            <v>тыс.руб</v>
          </cell>
          <cell r="E106">
            <v>0</v>
          </cell>
          <cell r="F106">
            <v>0</v>
          </cell>
          <cell r="G106">
            <v>0</v>
          </cell>
          <cell r="J106">
            <v>0</v>
          </cell>
          <cell r="L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B107" t="str">
            <v>* Другие прочие расходы (стр.2.22.10)</v>
          </cell>
        </row>
        <row r="108">
          <cell r="B108" t="str">
            <v>1</v>
          </cell>
          <cell r="C108" t="str">
            <v>компенсации по эл. энергии работникам</v>
          </cell>
          <cell r="D108" t="str">
            <v>тыс.руб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B109" t="str">
            <v>2</v>
          </cell>
          <cell r="C109" t="str">
            <v>мат. помощь к отпуску</v>
          </cell>
          <cell r="D109" t="str">
            <v>тыс.руб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B110" t="str">
            <v>3</v>
          </cell>
          <cell r="C110" t="str">
            <v>прочие выплаты фонда заработной платы</v>
          </cell>
          <cell r="D110" t="str">
            <v>тыс.руб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B111" t="str">
            <v>4</v>
          </cell>
          <cell r="C111" t="str">
            <v>доплаты к пенсиям</v>
          </cell>
          <cell r="D111" t="str">
            <v>тыс.руб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5</v>
          </cell>
          <cell r="C112" t="str">
            <v>отчисления профкому</v>
          </cell>
          <cell r="D112" t="str">
            <v>тыс.руб</v>
          </cell>
          <cell r="E112">
            <v>517</v>
          </cell>
          <cell r="F112">
            <v>993.39</v>
          </cell>
          <cell r="G112">
            <v>929.62099999999998</v>
          </cell>
          <cell r="H112">
            <v>360.05799999999999</v>
          </cell>
          <cell r="I112">
            <v>169.56299999999999</v>
          </cell>
          <cell r="J112">
            <v>529.62099999999998</v>
          </cell>
          <cell r="K112">
            <v>200</v>
          </cell>
          <cell r="L112">
            <v>729.62099999999998</v>
          </cell>
          <cell r="M112">
            <v>200</v>
          </cell>
          <cell r="N112">
            <v>213.60000000000002</v>
          </cell>
          <cell r="O112">
            <v>227.48400000000001</v>
          </cell>
          <cell r="P112">
            <v>242.04297600000001</v>
          </cell>
          <cell r="S112">
            <v>908.71100000000001</v>
          </cell>
          <cell r="T112">
            <v>360.05799999999999</v>
          </cell>
          <cell r="U112">
            <v>169.56299999999999</v>
          </cell>
          <cell r="V112">
            <v>529.62099999999998</v>
          </cell>
          <cell r="W112">
            <v>238.01</v>
          </cell>
          <cell r="X112">
            <v>767.63099999999997</v>
          </cell>
          <cell r="Y112">
            <v>141.08000000000001</v>
          </cell>
          <cell r="AA112">
            <v>200</v>
          </cell>
          <cell r="AB112">
            <v>929.62099999999998</v>
          </cell>
          <cell r="AC112">
            <v>141.08000000000001</v>
          </cell>
          <cell r="AD112">
            <v>908.71100000000001</v>
          </cell>
          <cell r="AE112">
            <v>-20.909999999999968</v>
          </cell>
          <cell r="AF112">
            <v>-2.2493037485168652E-2</v>
          </cell>
        </row>
        <row r="113">
          <cell r="B113" t="str">
            <v>6</v>
          </cell>
          <cell r="C113" t="str">
            <v>премия профкому</v>
          </cell>
          <cell r="D113" t="str">
            <v>тыс.руб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B114" t="str">
            <v>7</v>
          </cell>
          <cell r="C114" t="str">
            <v>расх.на мероприятия культурно-просвет.характера</v>
          </cell>
          <cell r="D114" t="str">
            <v>тыс.руб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S114">
            <v>223.86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223.86</v>
          </cell>
          <cell r="AA114">
            <v>0</v>
          </cell>
          <cell r="AB114">
            <v>0</v>
          </cell>
          <cell r="AC114">
            <v>223.86</v>
          </cell>
          <cell r="AD114">
            <v>223.86</v>
          </cell>
          <cell r="AE114">
            <v>223.86</v>
          </cell>
          <cell r="AF114">
            <v>0</v>
          </cell>
        </row>
        <row r="115">
          <cell r="B115" t="str">
            <v>8</v>
          </cell>
          <cell r="C115" t="str">
            <v>расходы на мероприятия спортивного характера</v>
          </cell>
          <cell r="D115" t="str">
            <v>тыс.руб</v>
          </cell>
          <cell r="E115">
            <v>1312</v>
          </cell>
          <cell r="F115">
            <v>518</v>
          </cell>
          <cell r="G115">
            <v>2025.3688400000001</v>
          </cell>
          <cell r="H115">
            <v>492.49400000000003</v>
          </cell>
          <cell r="I115">
            <v>97.874840000000006</v>
          </cell>
          <cell r="J115">
            <v>590.36884000000009</v>
          </cell>
          <cell r="K115">
            <v>0</v>
          </cell>
          <cell r="L115">
            <v>590.36884000000009</v>
          </cell>
          <cell r="M115">
            <v>1435</v>
          </cell>
          <cell r="N115">
            <v>1532.5800000000002</v>
          </cell>
          <cell r="O115">
            <v>1632.1977000000002</v>
          </cell>
          <cell r="P115">
            <v>1736.6583528000003</v>
          </cell>
          <cell r="S115">
            <v>603.7288400000001</v>
          </cell>
          <cell r="T115">
            <v>492.49400000000003</v>
          </cell>
          <cell r="U115">
            <v>97.874840000000006</v>
          </cell>
          <cell r="V115">
            <v>590.36884000000009</v>
          </cell>
          <cell r="W115">
            <v>13.33</v>
          </cell>
          <cell r="X115">
            <v>603.69884000000013</v>
          </cell>
          <cell r="Y115">
            <v>0.03</v>
          </cell>
          <cell r="AA115">
            <v>1435</v>
          </cell>
          <cell r="AB115">
            <v>2025.3688400000001</v>
          </cell>
          <cell r="AC115">
            <v>0.03</v>
          </cell>
          <cell r="AD115">
            <v>603.7288400000001</v>
          </cell>
          <cell r="AE115">
            <v>-1421.6399999999999</v>
          </cell>
          <cell r="AF115">
            <v>-0.70191659510274673</v>
          </cell>
        </row>
        <row r="116">
          <cell r="B116" t="str">
            <v>9</v>
          </cell>
          <cell r="C116" t="str">
            <v>убытки от хищения и недостач (ущербы)</v>
          </cell>
          <cell r="D116" t="str">
            <v>тыс.руб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B117" t="str">
            <v>10</v>
          </cell>
          <cell r="C117" t="str">
            <v>Передача жилья в мун.собственность</v>
          </cell>
          <cell r="D117" t="str">
            <v>тыс.руб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B118" t="str">
            <v>11</v>
          </cell>
          <cell r="C118" t="str">
            <v>расходы на регистрацию имущества</v>
          </cell>
          <cell r="D118" t="str">
            <v>тыс.руб</v>
          </cell>
          <cell r="E118">
            <v>4987</v>
          </cell>
          <cell r="F118">
            <v>11428.47</v>
          </cell>
          <cell r="G118">
            <v>4420.8063499999998</v>
          </cell>
          <cell r="H118">
            <v>1476.91</v>
          </cell>
          <cell r="I118">
            <v>1229.89635</v>
          </cell>
          <cell r="J118">
            <v>2706.8063499999998</v>
          </cell>
          <cell r="K118">
            <v>857</v>
          </cell>
          <cell r="L118">
            <v>3563.8063499999998</v>
          </cell>
          <cell r="M118">
            <v>857</v>
          </cell>
          <cell r="N118">
            <v>915.27600000000007</v>
          </cell>
          <cell r="O118">
            <v>974.76894000000004</v>
          </cell>
          <cell r="P118">
            <v>1037.1541521600002</v>
          </cell>
          <cell r="S118">
            <v>3994.64635</v>
          </cell>
          <cell r="T118">
            <v>1476.91</v>
          </cell>
          <cell r="U118">
            <v>1229.89635</v>
          </cell>
          <cell r="V118">
            <v>2706.8063499999998</v>
          </cell>
          <cell r="W118">
            <v>690.55</v>
          </cell>
          <cell r="X118">
            <v>3397.35635</v>
          </cell>
          <cell r="Y118">
            <v>597.29</v>
          </cell>
          <cell r="AA118">
            <v>857</v>
          </cell>
          <cell r="AB118">
            <v>4420.8063499999998</v>
          </cell>
          <cell r="AC118">
            <v>597.29</v>
          </cell>
          <cell r="AD118">
            <v>3994.64635</v>
          </cell>
          <cell r="AE118">
            <v>-426.15999999999985</v>
          </cell>
          <cell r="AF118">
            <v>-9.6398703372293129E-2</v>
          </cell>
        </row>
        <row r="119">
          <cell r="B119" t="str">
            <v>12</v>
          </cell>
          <cell r="C119" t="str">
            <v>межевание зем. Участков</v>
          </cell>
          <cell r="D119" t="str">
            <v>тыс.руб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B120" t="str">
            <v>13</v>
          </cell>
          <cell r="C120" t="str">
            <v>обучение в вузах, повышение квалификации</v>
          </cell>
          <cell r="D120" t="str">
            <v>тыс.руб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 t="str">
            <v>14</v>
          </cell>
          <cell r="C121" t="str">
            <v>амортизация арендуемого  имущества</v>
          </cell>
          <cell r="D121" t="str">
            <v>тыс.руб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B122" t="str">
            <v>15</v>
          </cell>
          <cell r="C122" t="str">
            <v>прочие</v>
          </cell>
          <cell r="D122" t="str">
            <v>тыс.руб</v>
          </cell>
          <cell r="E122">
            <v>7022</v>
          </cell>
          <cell r="F122">
            <v>38737.61</v>
          </cell>
          <cell r="G122">
            <v>7995.1779399999996</v>
          </cell>
          <cell r="H122">
            <v>1224.498</v>
          </cell>
          <cell r="I122">
            <v>1602.31394</v>
          </cell>
          <cell r="J122">
            <v>2826.81194</v>
          </cell>
          <cell r="K122">
            <v>2635.3129999999996</v>
          </cell>
          <cell r="L122">
            <v>5462.1249399999997</v>
          </cell>
          <cell r="M122">
            <v>2533.0529999999999</v>
          </cell>
          <cell r="N122">
            <v>6483.9</v>
          </cell>
          <cell r="O122">
            <v>8525.6</v>
          </cell>
          <cell r="P122">
            <v>9071.2384000000002</v>
          </cell>
          <cell r="S122">
            <v>16469.361940000003</v>
          </cell>
          <cell r="T122">
            <v>1224.498</v>
          </cell>
          <cell r="U122">
            <v>1602.31394</v>
          </cell>
          <cell r="V122">
            <v>2826.81194</v>
          </cell>
          <cell r="W122">
            <v>5211.2</v>
          </cell>
          <cell r="X122">
            <v>8038.0119400000003</v>
          </cell>
          <cell r="Y122">
            <v>8431.35</v>
          </cell>
          <cell r="AA122">
            <v>2533.0529999999999</v>
          </cell>
          <cell r="AB122">
            <v>7995.1779399999996</v>
          </cell>
          <cell r="AC122">
            <v>8431.35</v>
          </cell>
          <cell r="AD122">
            <v>16469.361940000003</v>
          </cell>
          <cell r="AE122">
            <v>8474.1840000000029</v>
          </cell>
          <cell r="AF122">
            <v>1.0599118698288787</v>
          </cell>
        </row>
        <row r="124">
          <cell r="B124" t="str">
            <v>Показатели не вошедшие в формат бизнес-плана, 
но необходимые для формирования БП</v>
          </cell>
        </row>
        <row r="125">
          <cell r="B125" t="str">
            <v>№ п/п</v>
          </cell>
          <cell r="C125" t="str">
            <v>Дополнительный показатель</v>
          </cell>
          <cell r="D125" t="str">
            <v>Единицы измерения</v>
          </cell>
          <cell r="E125" t="str">
            <v xml:space="preserve"> 2007г. Факт</v>
          </cell>
          <cell r="F125" t="str">
            <v xml:space="preserve"> 2008г. Факт</v>
          </cell>
          <cell r="G125" t="str">
            <v xml:space="preserve"> 2009г. План</v>
          </cell>
          <cell r="H125" t="str">
            <v>В том числе по кварталам</v>
          </cell>
          <cell r="N125" t="str">
            <v xml:space="preserve"> 2010г. Прогноз</v>
          </cell>
          <cell r="O125" t="str">
            <v xml:space="preserve"> 2011г. Прогноз</v>
          </cell>
          <cell r="P125" t="str">
            <v xml:space="preserve"> 2012г. Прогноз</v>
          </cell>
          <cell r="Q125" t="str">
            <v xml:space="preserve"> 2013г. Прогноз</v>
          </cell>
          <cell r="S125" t="str">
            <v xml:space="preserve"> 2009г. Факт</v>
          </cell>
          <cell r="T125" t="str">
            <v>В том числе по кварталам</v>
          </cell>
        </row>
        <row r="126">
          <cell r="H126" t="str">
            <v>1 кв.</v>
          </cell>
          <cell r="I126" t="str">
            <v>2 кв.</v>
          </cell>
          <cell r="J126" t="str">
            <v>6 мес.</v>
          </cell>
          <cell r="K126" t="str">
            <v>3 кв.</v>
          </cell>
          <cell r="L126" t="str">
            <v>9 мес.</v>
          </cell>
          <cell r="M126" t="str">
            <v>4 кв.</v>
          </cell>
          <cell r="T126" t="str">
            <v>1 кв.</v>
          </cell>
          <cell r="U126" t="str">
            <v>2 кв.</v>
          </cell>
          <cell r="V126" t="str">
            <v>6 мес.</v>
          </cell>
          <cell r="W126" t="str">
            <v>3 кв.</v>
          </cell>
          <cell r="X126" t="str">
            <v>9 мес.</v>
          </cell>
          <cell r="Y126" t="str">
            <v>4 кв.</v>
          </cell>
        </row>
        <row r="127">
          <cell r="B127">
            <v>1</v>
          </cell>
          <cell r="C127">
            <v>2</v>
          </cell>
          <cell r="D127">
            <v>3</v>
          </cell>
          <cell r="E127">
            <v>4</v>
          </cell>
          <cell r="F127">
            <v>5</v>
          </cell>
          <cell r="G127">
            <v>6</v>
          </cell>
          <cell r="H127">
            <v>7</v>
          </cell>
          <cell r="I127">
            <v>8</v>
          </cell>
          <cell r="J127">
            <v>9</v>
          </cell>
          <cell r="K127">
            <v>10</v>
          </cell>
          <cell r="L127">
            <v>11</v>
          </cell>
          <cell r="M127">
            <v>12</v>
          </cell>
          <cell r="N127">
            <v>13</v>
          </cell>
          <cell r="O127">
            <v>14</v>
          </cell>
          <cell r="P127">
            <v>15</v>
          </cell>
          <cell r="Q127">
            <v>16</v>
          </cell>
          <cell r="S127">
            <v>17</v>
          </cell>
          <cell r="T127">
            <v>18</v>
          </cell>
          <cell r="U127">
            <v>19</v>
          </cell>
          <cell r="V127">
            <v>20</v>
          </cell>
          <cell r="W127">
            <v>21</v>
          </cell>
          <cell r="X127">
            <v>22</v>
          </cell>
          <cell r="Y127">
            <v>23</v>
          </cell>
        </row>
        <row r="128">
          <cell r="B128" t="str">
            <v>2.1.1</v>
          </cell>
          <cell r="C128" t="str">
            <v>в том числе по кредитам и займам для оказания услуг по технологическому присоединению</v>
          </cell>
          <cell r="D128" t="str">
            <v>тыс.руб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S128">
            <v>0</v>
          </cell>
          <cell r="V128">
            <v>0</v>
          </cell>
          <cell r="X128">
            <v>0</v>
          </cell>
          <cell r="AA128">
            <v>0</v>
          </cell>
          <cell r="AB128">
            <v>0</v>
          </cell>
          <cell r="AD128">
            <v>0</v>
          </cell>
        </row>
      </sheetData>
      <sheetData sheetId="15"/>
      <sheetData sheetId="16"/>
      <sheetData sheetId="17">
        <row r="7">
          <cell r="D7" t="str">
            <v>14.А  ДВИЖЕНИЕ ПОТОКОВ НАЛИЧНОСТИ (ПЛАН)</v>
          </cell>
        </row>
        <row r="8">
          <cell r="B8" t="str">
            <v>Форма №7 Приток, Форма №7 Отток к Стандарту управления Движением потоков наличности Энергокомпании, подведомственной ОАО РАО «ЕЭС России»</v>
          </cell>
        </row>
        <row r="9">
          <cell r="E9" t="str">
            <v>ДПН план на 2009г.</v>
          </cell>
          <cell r="AP9" t="str">
            <v>2009 год (прогноз)</v>
          </cell>
          <cell r="AT9" t="str">
            <v>2010 год (прогноз)</v>
          </cell>
          <cell r="AX9" t="str">
            <v>2011 год (прогноз)</v>
          </cell>
          <cell r="BB9" t="str">
            <v>2012 год (прогноз)</v>
          </cell>
        </row>
        <row r="10">
          <cell r="B10" t="str">
            <v>№ п/п</v>
          </cell>
          <cell r="C10" t="str">
            <v>Наименование статей</v>
          </cell>
          <cell r="D10" t="str">
            <v>Выручка или возникновение прочих оснований для поступления</v>
          </cell>
          <cell r="I10" t="str">
            <v>Общий объем поступления (в т.ч. ДС и неденежные расчеты)</v>
          </cell>
          <cell r="N10" t="str">
            <v>в т.ч. поступление ДС</v>
          </cell>
          <cell r="S10" t="str">
            <v>в т.ч. неденежные расчеты</v>
          </cell>
          <cell r="X10" t="str">
            <v>Списание / восстановление задолженности</v>
          </cell>
          <cell r="AC10" t="str">
            <v>Активное сальдо (дебиторская задолженность)</v>
          </cell>
          <cell r="AI10" t="str">
            <v>Пассивное сальдо (КЗ и авансы полученные)</v>
          </cell>
          <cell r="AP10" t="str">
            <v>Выручка или возникновение прочих оснований для поступления</v>
          </cell>
          <cell r="AQ10" t="str">
            <v>Общий объем поступления</v>
          </cell>
          <cell r="AR10" t="str">
            <v>Сальдо на конец года.</v>
          </cell>
          <cell r="AT10" t="str">
            <v>Выручка или возникновение прочих оснований для поступления</v>
          </cell>
          <cell r="AU10" t="str">
            <v>Общий объем поступления</v>
          </cell>
          <cell r="AV10" t="str">
            <v>Сальдо на конец года.</v>
          </cell>
          <cell r="AX10" t="str">
            <v>Выручка или возникновение прочих оснований для поступления</v>
          </cell>
          <cell r="AY10" t="str">
            <v>Общий объем поступления</v>
          </cell>
          <cell r="AZ10" t="str">
            <v>Сальдо на конец года.</v>
          </cell>
          <cell r="BB10" t="str">
            <v>Выручка или возникновение прочих оснований для поступления</v>
          </cell>
          <cell r="BC10" t="str">
            <v>Общий объем поступления</v>
          </cell>
          <cell r="BD10" t="str">
            <v>Сальдо на конец года.</v>
          </cell>
        </row>
        <row r="11">
          <cell r="D11" t="str">
            <v>Итого за год</v>
          </cell>
          <cell r="E11" t="str">
            <v>В том числе по кварталам</v>
          </cell>
          <cell r="I11" t="str">
            <v>Итого за год</v>
          </cell>
          <cell r="J11" t="str">
            <v>В том числе по кварталам</v>
          </cell>
          <cell r="N11" t="str">
            <v>Итого за год</v>
          </cell>
          <cell r="O11" t="str">
            <v>В том числе по кварталам</v>
          </cell>
          <cell r="S11" t="str">
            <v>Итого за год</v>
          </cell>
          <cell r="T11" t="str">
            <v>В том числе по кварталам</v>
          </cell>
          <cell r="X11" t="str">
            <v>Итого за год</v>
          </cell>
          <cell r="Y11" t="str">
            <v>В том числе по кварталам</v>
          </cell>
          <cell r="AC11" t="str">
            <v>На начало года</v>
          </cell>
          <cell r="AD11" t="str">
            <v>На конец года</v>
          </cell>
          <cell r="AE11" t="str">
            <v>На конец периодов</v>
          </cell>
          <cell r="AI11" t="str">
            <v>На начало года</v>
          </cell>
          <cell r="AJ11" t="str">
            <v>На конец года</v>
          </cell>
          <cell r="AK11" t="str">
            <v>На конец периодов</v>
          </cell>
          <cell r="AQ11" t="str">
            <v>Итого за год</v>
          </cell>
          <cell r="AR11" t="str">
            <v>Активное (дебиторская задолжен.)</v>
          </cell>
          <cell r="AS11" t="str">
            <v>Пассивное (авансы получен.)</v>
          </cell>
          <cell r="AU11" t="str">
            <v>Итого за год</v>
          </cell>
          <cell r="AV11" t="str">
            <v>Активное (дебиторская задолжен.)</v>
          </cell>
          <cell r="AW11" t="str">
            <v>Пассивное (авансы получен.)</v>
          </cell>
          <cell r="AY11" t="str">
            <v>Итого за год</v>
          </cell>
          <cell r="AZ11" t="str">
            <v>Активное (дебиторская задолжен.)</v>
          </cell>
          <cell r="BA11" t="str">
            <v>Пассивное (авансы получен.)</v>
          </cell>
          <cell r="BC11" t="str">
            <v>Итого за год</v>
          </cell>
          <cell r="BD11" t="str">
            <v>Активное (дебиторская задолжен.)</v>
          </cell>
          <cell r="BE11" t="str">
            <v>Пассивное (авансы получен.)</v>
          </cell>
        </row>
        <row r="12">
          <cell r="E12" t="str">
            <v>I</v>
          </cell>
          <cell r="F12" t="str">
            <v>II</v>
          </cell>
          <cell r="G12" t="str">
            <v>III</v>
          </cell>
          <cell r="H12" t="str">
            <v>IV</v>
          </cell>
          <cell r="J12" t="str">
            <v>I</v>
          </cell>
          <cell r="K12" t="str">
            <v>II</v>
          </cell>
          <cell r="L12" t="str">
            <v>III</v>
          </cell>
          <cell r="M12" t="str">
            <v>IV</v>
          </cell>
          <cell r="O12" t="str">
            <v>I</v>
          </cell>
          <cell r="P12" t="str">
            <v>II</v>
          </cell>
          <cell r="Q12" t="str">
            <v>III</v>
          </cell>
          <cell r="R12" t="str">
            <v>IV</v>
          </cell>
          <cell r="T12" t="str">
            <v>I</v>
          </cell>
          <cell r="U12" t="str">
            <v>II</v>
          </cell>
          <cell r="V12" t="str">
            <v>III</v>
          </cell>
          <cell r="W12" t="str">
            <v>IV</v>
          </cell>
          <cell r="Y12" t="str">
            <v>I</v>
          </cell>
          <cell r="Z12" t="str">
            <v>II</v>
          </cell>
          <cell r="AA12" t="str">
            <v>III</v>
          </cell>
          <cell r="AB12" t="str">
            <v>IV</v>
          </cell>
          <cell r="AE12" t="str">
            <v>I</v>
          </cell>
          <cell r="AF12" t="str">
            <v>II</v>
          </cell>
          <cell r="AG12" t="str">
            <v>III</v>
          </cell>
          <cell r="AH12" t="str">
            <v>IV</v>
          </cell>
          <cell r="AK12" t="str">
            <v>I</v>
          </cell>
          <cell r="AL12" t="str">
            <v>II</v>
          </cell>
          <cell r="AM12" t="str">
            <v>III</v>
          </cell>
          <cell r="AN12" t="str">
            <v>IV</v>
          </cell>
        </row>
        <row r="13">
          <cell r="B13">
            <v>1</v>
          </cell>
          <cell r="C13">
            <v>2</v>
          </cell>
          <cell r="D13">
            <v>3</v>
          </cell>
          <cell r="E13">
            <v>4</v>
          </cell>
          <cell r="F13">
            <v>5</v>
          </cell>
          <cell r="G13">
            <v>6</v>
          </cell>
          <cell r="H13">
            <v>7</v>
          </cell>
          <cell r="I13">
            <v>8</v>
          </cell>
          <cell r="J13">
            <v>9</v>
          </cell>
          <cell r="K13">
            <v>10</v>
          </cell>
          <cell r="L13">
            <v>11</v>
          </cell>
          <cell r="M13">
            <v>12</v>
          </cell>
          <cell r="N13">
            <v>13</v>
          </cell>
          <cell r="O13">
            <v>14</v>
          </cell>
          <cell r="P13">
            <v>15</v>
          </cell>
          <cell r="Q13">
            <v>16</v>
          </cell>
          <cell r="R13">
            <v>17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22</v>
          </cell>
          <cell r="X13">
            <v>23</v>
          </cell>
          <cell r="Y13">
            <v>24</v>
          </cell>
          <cell r="Z13">
            <v>25</v>
          </cell>
          <cell r="AA13">
            <v>26</v>
          </cell>
          <cell r="AB13">
            <v>27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  <cell r="AH13">
            <v>33</v>
          </cell>
          <cell r="AI13">
            <v>34</v>
          </cell>
          <cell r="AJ13">
            <v>35</v>
          </cell>
          <cell r="AK13">
            <v>36</v>
          </cell>
          <cell r="AL13">
            <v>37</v>
          </cell>
          <cell r="AM13">
            <v>38</v>
          </cell>
          <cell r="AN13">
            <v>39</v>
          </cell>
          <cell r="AP13">
            <v>40</v>
          </cell>
          <cell r="AQ13">
            <v>41</v>
          </cell>
          <cell r="AR13">
            <v>42</v>
          </cell>
          <cell r="AS13">
            <v>43</v>
          </cell>
          <cell r="AT13">
            <v>44</v>
          </cell>
          <cell r="AU13">
            <v>45</v>
          </cell>
          <cell r="AV13">
            <v>46</v>
          </cell>
          <cell r="AW13">
            <v>47</v>
          </cell>
          <cell r="AX13">
            <v>48</v>
          </cell>
          <cell r="AY13">
            <v>49</v>
          </cell>
          <cell r="AZ13">
            <v>50</v>
          </cell>
          <cell r="BA13">
            <v>51</v>
          </cell>
          <cell r="BB13">
            <v>52</v>
          </cell>
          <cell r="BC13">
            <v>53</v>
          </cell>
          <cell r="BD13">
            <v>54</v>
          </cell>
          <cell r="BE13">
            <v>55</v>
          </cell>
        </row>
        <row r="14">
          <cell r="B14" t="str">
            <v>IV.</v>
          </cell>
          <cell r="C14" t="str">
            <v>ИТОГО ПРИТОК (доходы и поступления ДС)</v>
          </cell>
          <cell r="D14">
            <v>4799118.3744103108</v>
          </cell>
          <cell r="E14">
            <v>1360282.7618093821</v>
          </cell>
          <cell r="F14">
            <v>1412162.1029817662</v>
          </cell>
          <cell r="G14">
            <v>1009905.318530262</v>
          </cell>
          <cell r="H14">
            <v>1016768.1910889004</v>
          </cell>
          <cell r="I14">
            <v>4696542.95</v>
          </cell>
          <cell r="J14">
            <v>1310498.7000000002</v>
          </cell>
          <cell r="K14">
            <v>1414924.9</v>
          </cell>
          <cell r="L14">
            <v>990953.34999999986</v>
          </cell>
          <cell r="M14">
            <v>980166</v>
          </cell>
          <cell r="N14">
            <v>3626030.1500000004</v>
          </cell>
          <cell r="O14">
            <v>1038321.1</v>
          </cell>
          <cell r="P14">
            <v>1158682.1000000001</v>
          </cell>
          <cell r="Q14">
            <v>721490.75</v>
          </cell>
          <cell r="R14">
            <v>707536.2</v>
          </cell>
          <cell r="S14">
            <v>1070512.7999999998</v>
          </cell>
          <cell r="T14">
            <v>272177.59999999998</v>
          </cell>
          <cell r="U14">
            <v>256242.8</v>
          </cell>
          <cell r="V14">
            <v>269462.59999999998</v>
          </cell>
          <cell r="W14">
            <v>272629.8</v>
          </cell>
          <cell r="X14">
            <v>133.30000000000001</v>
          </cell>
          <cell r="Y14">
            <v>0</v>
          </cell>
          <cell r="Z14">
            <v>0</v>
          </cell>
          <cell r="AA14">
            <v>0</v>
          </cell>
          <cell r="AB14">
            <v>133.30000000000001</v>
          </cell>
          <cell r="AC14">
            <v>41192.400000000001</v>
          </cell>
          <cell r="AD14">
            <v>108115.824410311</v>
          </cell>
          <cell r="AE14">
            <v>78961.161809382334</v>
          </cell>
          <cell r="AF14">
            <v>75562.464791148363</v>
          </cell>
          <cell r="AG14">
            <v>72476.133321410482</v>
          </cell>
          <cell r="AH14">
            <v>108115.824410311</v>
          </cell>
          <cell r="AI14">
            <v>44897.4</v>
          </cell>
          <cell r="AJ14">
            <v>9378.6999999999989</v>
          </cell>
          <cell r="AK14">
            <v>32882.1</v>
          </cell>
          <cell r="AL14">
            <v>32246.2</v>
          </cell>
          <cell r="AM14">
            <v>10207.9</v>
          </cell>
          <cell r="AN14">
            <v>9378.6999999999989</v>
          </cell>
          <cell r="AP14">
            <v>4188508.4299395331</v>
          </cell>
          <cell r="AQ14">
            <v>4188508.4299395331</v>
          </cell>
          <cell r="AR14">
            <v>98737.124410310877</v>
          </cell>
          <cell r="AS14">
            <v>0</v>
          </cell>
          <cell r="AT14">
            <v>4705654.8888488607</v>
          </cell>
          <cell r="AU14">
            <v>4705654.8888488607</v>
          </cell>
          <cell r="AV14">
            <v>98737.124410310425</v>
          </cell>
          <cell r="AW14">
            <v>0</v>
          </cell>
          <cell r="AX14">
            <v>4920700.58008679</v>
          </cell>
          <cell r="AY14">
            <v>4688858.9000000013</v>
          </cell>
          <cell r="AZ14">
            <v>330578.80449709977</v>
          </cell>
          <cell r="BA14">
            <v>0</v>
          </cell>
          <cell r="BB14">
            <v>0</v>
          </cell>
          <cell r="BC14">
            <v>0</v>
          </cell>
          <cell r="BD14">
            <v>330578.80449709977</v>
          </cell>
          <cell r="BE14">
            <v>0</v>
          </cell>
        </row>
        <row r="15">
          <cell r="B15" t="str">
            <v>I.</v>
          </cell>
          <cell r="C15" t="str">
            <v>ОПЕРАЦИОННАЯ ДЕЯТЕЛЬНОСТЬ</v>
          </cell>
        </row>
        <row r="16">
          <cell r="B16" t="str">
            <v>8.</v>
          </cell>
          <cell r="C16" t="str">
            <v xml:space="preserve">ВСЕГО ПРИТОК ОТ ОПЕРАЦИОННОЙ ДЕЯТЕЛЬНОСТИ </v>
          </cell>
          <cell r="D16">
            <v>3365620.0191531111</v>
          </cell>
          <cell r="E16">
            <v>848910.20500938222</v>
          </cell>
          <cell r="F16">
            <v>811543.05452456605</v>
          </cell>
          <cell r="G16">
            <v>806740.36853026203</v>
          </cell>
          <cell r="H16">
            <v>898426.39108890051</v>
          </cell>
          <cell r="I16">
            <v>3262436.9000000004</v>
          </cell>
          <cell r="J16">
            <v>799570.20000000007</v>
          </cell>
          <cell r="K16">
            <v>814305.6</v>
          </cell>
          <cell r="L16">
            <v>788325.29999999993</v>
          </cell>
          <cell r="M16">
            <v>860235.8</v>
          </cell>
          <cell r="N16">
            <v>2191924.0999999996</v>
          </cell>
          <cell r="O16">
            <v>527392.6</v>
          </cell>
          <cell r="P16">
            <v>558062.79999999993</v>
          </cell>
          <cell r="Q16">
            <v>518862.7</v>
          </cell>
          <cell r="R16">
            <v>587606</v>
          </cell>
          <cell r="S16">
            <v>1070512.7999999998</v>
          </cell>
          <cell r="T16">
            <v>272177.59999999998</v>
          </cell>
          <cell r="U16">
            <v>256242.8</v>
          </cell>
          <cell r="V16">
            <v>269462.59999999998</v>
          </cell>
          <cell r="W16">
            <v>272629.8</v>
          </cell>
          <cell r="X16">
            <v>133.30000000000001</v>
          </cell>
          <cell r="Y16">
            <v>0</v>
          </cell>
          <cell r="Z16">
            <v>0</v>
          </cell>
          <cell r="AA16">
            <v>0</v>
          </cell>
          <cell r="AB16">
            <v>133.30000000000001</v>
          </cell>
          <cell r="AC16">
            <v>40552</v>
          </cell>
          <cell r="AD16">
            <v>108083.11915311101</v>
          </cell>
          <cell r="AE16">
            <v>77876.705009382335</v>
          </cell>
          <cell r="AF16">
            <v>74478.259533948367</v>
          </cell>
          <cell r="AG16">
            <v>70855.028064210477</v>
          </cell>
          <cell r="AH16">
            <v>108083.11915311101</v>
          </cell>
          <cell r="AI16">
            <v>44897.4</v>
          </cell>
          <cell r="AJ16">
            <v>9378.6999999999989</v>
          </cell>
          <cell r="AK16">
            <v>32882.1</v>
          </cell>
          <cell r="AL16">
            <v>32246.2</v>
          </cell>
          <cell r="AM16">
            <v>10207.9</v>
          </cell>
          <cell r="AN16">
            <v>9378.6999999999989</v>
          </cell>
          <cell r="AP16">
            <v>3973561.309939533</v>
          </cell>
          <cell r="AQ16">
            <v>3973561.309939533</v>
          </cell>
          <cell r="AR16">
            <v>98704.419153110881</v>
          </cell>
          <cell r="AS16">
            <v>0</v>
          </cell>
          <cell r="AT16">
            <v>4508095.0488488609</v>
          </cell>
          <cell r="AU16">
            <v>4508095.0488488609</v>
          </cell>
          <cell r="AV16">
            <v>98704.41915311043</v>
          </cell>
          <cell r="AW16">
            <v>0</v>
          </cell>
          <cell r="AX16">
            <v>4896388.3503267895</v>
          </cell>
          <cell r="AY16">
            <v>4667641.0000000009</v>
          </cell>
          <cell r="AZ16">
            <v>327451.76947989978</v>
          </cell>
          <cell r="BA16">
            <v>0</v>
          </cell>
          <cell r="BB16">
            <v>0</v>
          </cell>
          <cell r="BC16">
            <v>0</v>
          </cell>
          <cell r="BD16">
            <v>327451.76947989978</v>
          </cell>
          <cell r="BE16">
            <v>0</v>
          </cell>
        </row>
        <row r="17">
          <cell r="B17" t="str">
            <v>1.</v>
          </cell>
          <cell r="C17" t="str">
            <v xml:space="preserve"> Электроэнергия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</row>
        <row r="18">
          <cell r="B18" t="str">
            <v>1.1</v>
          </cell>
          <cell r="C18" t="str">
            <v>Электроэнергия (мощность), поставляемая на оптовый рынок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</row>
        <row r="19">
          <cell r="B19" t="str">
            <v>1.1.1</v>
          </cell>
          <cell r="C19" t="str">
            <v>Электроэнергия: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</row>
        <row r="20">
          <cell r="B20" t="str">
            <v>1.1.1.1</v>
          </cell>
          <cell r="C20" t="str">
            <v xml:space="preserve">   по регулируемым договорам (включая долгосрочные)</v>
          </cell>
          <cell r="D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S20">
            <v>0</v>
          </cell>
          <cell r="X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R20">
            <v>0</v>
          </cell>
          <cell r="AV20">
            <v>0</v>
          </cell>
          <cell r="AZ20">
            <v>0</v>
          </cell>
          <cell r="BD20">
            <v>0</v>
          </cell>
        </row>
        <row r="21">
          <cell r="B21" t="str">
            <v>1.1.1.2</v>
          </cell>
          <cell r="C21" t="str">
            <v xml:space="preserve">   в результате конкурентного отбора на РСВ</v>
          </cell>
          <cell r="D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S21">
            <v>0</v>
          </cell>
          <cell r="X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J21">
            <v>0</v>
          </cell>
          <cell r="AR21">
            <v>0</v>
          </cell>
          <cell r="AV21">
            <v>0</v>
          </cell>
          <cell r="AZ21">
            <v>0</v>
          </cell>
          <cell r="BD21">
            <v>0</v>
          </cell>
        </row>
        <row r="22">
          <cell r="B22" t="str">
            <v>1.1.1.3</v>
          </cell>
          <cell r="C22" t="str">
            <v xml:space="preserve">   в результате конкурентного отбора на БР</v>
          </cell>
          <cell r="D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S22">
            <v>0</v>
          </cell>
          <cell r="X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R22">
            <v>0</v>
          </cell>
          <cell r="AV22">
            <v>0</v>
          </cell>
          <cell r="AZ22">
            <v>0</v>
          </cell>
          <cell r="BD22">
            <v>0</v>
          </cell>
        </row>
        <row r="23">
          <cell r="B23" t="str">
            <v>1.1.1.4</v>
          </cell>
          <cell r="C23" t="str">
            <v xml:space="preserve">   по свободным двусторонним договорам на РСВ</v>
          </cell>
          <cell r="D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S23">
            <v>0</v>
          </cell>
          <cell r="X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R23">
            <v>0</v>
          </cell>
          <cell r="AV23">
            <v>0</v>
          </cell>
          <cell r="AZ23">
            <v>0</v>
          </cell>
          <cell r="BD23">
            <v>0</v>
          </cell>
        </row>
        <row r="24">
          <cell r="B24" t="str">
            <v>1.1.1.5</v>
          </cell>
          <cell r="C24" t="str">
            <v xml:space="preserve">   по свободным двусторонним договорам на БР</v>
          </cell>
          <cell r="D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S24">
            <v>0</v>
          </cell>
          <cell r="X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R24">
            <v>0</v>
          </cell>
          <cell r="AV24">
            <v>0</v>
          </cell>
          <cell r="AZ24">
            <v>0</v>
          </cell>
          <cell r="BD24">
            <v>0</v>
          </cell>
        </row>
        <row r="25">
          <cell r="B25" t="str">
            <v>1.1.2</v>
          </cell>
          <cell r="C25" t="str">
            <v>Мощность: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B26" t="str">
            <v>1.1.2.1</v>
          </cell>
          <cell r="C26" t="str">
            <v xml:space="preserve">      по регулируемым договорам (включая долгосрочные)</v>
          </cell>
          <cell r="D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S26">
            <v>0</v>
          </cell>
          <cell r="X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R26">
            <v>0</v>
          </cell>
          <cell r="AV26">
            <v>0</v>
          </cell>
          <cell r="AZ26">
            <v>0</v>
          </cell>
          <cell r="BD26">
            <v>0</v>
          </cell>
        </row>
        <row r="27">
          <cell r="B27" t="str">
            <v>1.1.2.2</v>
          </cell>
          <cell r="C27" t="str">
            <v xml:space="preserve">      в результате конкурентного отбора</v>
          </cell>
          <cell r="D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S27">
            <v>0</v>
          </cell>
          <cell r="X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R27">
            <v>0</v>
          </cell>
          <cell r="AV27">
            <v>0</v>
          </cell>
          <cell r="AZ27">
            <v>0</v>
          </cell>
          <cell r="BD27">
            <v>0</v>
          </cell>
        </row>
        <row r="28">
          <cell r="B28" t="str">
            <v>1.1.2.3</v>
          </cell>
          <cell r="C28" t="str">
            <v xml:space="preserve">      по свободным двусторонним договорам</v>
          </cell>
          <cell r="D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X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R28">
            <v>0</v>
          </cell>
          <cell r="AV28">
            <v>0</v>
          </cell>
          <cell r="AZ28">
            <v>0</v>
          </cell>
          <cell r="BD28">
            <v>0</v>
          </cell>
        </row>
        <row r="29">
          <cell r="B29" t="str">
            <v>1.1.2.4</v>
          </cell>
          <cell r="C29" t="str">
            <v xml:space="preserve">      по договорам комиссии</v>
          </cell>
          <cell r="D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S29">
            <v>0</v>
          </cell>
          <cell r="X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R29">
            <v>0</v>
          </cell>
          <cell r="AV29">
            <v>0</v>
          </cell>
          <cell r="AZ29">
            <v>0</v>
          </cell>
          <cell r="BD29">
            <v>0</v>
          </cell>
        </row>
        <row r="30">
          <cell r="B30" t="str">
            <v>1.1.2.5</v>
          </cell>
          <cell r="C30" t="str">
            <v xml:space="preserve">      прочие виды купли-продажи мощности</v>
          </cell>
          <cell r="D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S30">
            <v>0</v>
          </cell>
          <cell r="X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R30">
            <v>0</v>
          </cell>
          <cell r="AV30">
            <v>0</v>
          </cell>
          <cell r="AZ30">
            <v>0</v>
          </cell>
          <cell r="BD30">
            <v>0</v>
          </cell>
        </row>
        <row r="31">
          <cell r="B31" t="str">
            <v>1.1.2.6</v>
          </cell>
          <cell r="C31" t="str">
            <v xml:space="preserve">      за качество мощности по соглашению (ПУЛ)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S31">
            <v>0</v>
          </cell>
          <cell r="X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R31">
            <v>0</v>
          </cell>
          <cell r="AV31">
            <v>0</v>
          </cell>
          <cell r="AZ31">
            <v>0</v>
          </cell>
          <cell r="BD31">
            <v>0</v>
          </cell>
        </row>
        <row r="32">
          <cell r="B32" t="str">
            <v>1.2</v>
          </cell>
          <cell r="C32" t="str">
            <v>Электроэнергия, поставляемая на розничный рынок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B33" t="str">
            <v>1.2.1.</v>
          </cell>
          <cell r="C33" t="str">
            <v xml:space="preserve">Продажа электрической энергии по регулируемым ценам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B34" t="str">
            <v>1.2.1.1</v>
          </cell>
          <cell r="C34" t="str">
            <v xml:space="preserve">       Энергосбытовым компаниям</v>
          </cell>
          <cell r="D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S34">
            <v>0</v>
          </cell>
          <cell r="X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R34">
            <v>0</v>
          </cell>
          <cell r="AV34">
            <v>0</v>
          </cell>
          <cell r="AZ34">
            <v>0</v>
          </cell>
          <cell r="BD34">
            <v>0</v>
          </cell>
        </row>
        <row r="35">
          <cell r="B35" t="str">
            <v>1.2.1.2</v>
          </cell>
          <cell r="C35" t="str">
            <v xml:space="preserve">       Конечным потребителям 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B36" t="str">
            <v>1.2.1.2.1</v>
          </cell>
          <cell r="C36" t="str">
            <v xml:space="preserve">            Базовые потребители</v>
          </cell>
          <cell r="D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S36">
            <v>0</v>
          </cell>
          <cell r="X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R36">
            <v>0</v>
          </cell>
          <cell r="AV36">
            <v>0</v>
          </cell>
          <cell r="AZ36">
            <v>0</v>
          </cell>
          <cell r="BD36">
            <v>0</v>
          </cell>
        </row>
        <row r="37">
          <cell r="B37" t="str">
            <v>1.2.1.2.2</v>
          </cell>
          <cell r="C37" t="str">
            <v xml:space="preserve">            Население</v>
          </cell>
          <cell r="D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S37">
            <v>0</v>
          </cell>
          <cell r="X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R37">
            <v>0</v>
          </cell>
          <cell r="AV37">
            <v>0</v>
          </cell>
          <cell r="AZ37">
            <v>0</v>
          </cell>
          <cell r="BD37">
            <v>0</v>
          </cell>
        </row>
        <row r="38">
          <cell r="B38" t="str">
            <v>1.2.1.2.3</v>
          </cell>
          <cell r="C38" t="str">
            <v xml:space="preserve">            Прочие потребители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B39" t="str">
            <v>1.2.1.2.3.1</v>
          </cell>
          <cell r="C39" t="str">
            <v>бюджетозависимые потребители</v>
          </cell>
          <cell r="D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S39">
            <v>0</v>
          </cell>
          <cell r="X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  <cell r="AR39">
            <v>0</v>
          </cell>
          <cell r="AV39">
            <v>0</v>
          </cell>
          <cell r="AZ39">
            <v>0</v>
          </cell>
          <cell r="BD39">
            <v>0</v>
          </cell>
        </row>
        <row r="40">
          <cell r="B40" t="str">
            <v>1.2.1.2.3.2</v>
          </cell>
          <cell r="C40" t="str">
            <v xml:space="preserve">ОПП, ЖКХ и другие перепродавцы </v>
          </cell>
          <cell r="D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S40">
            <v>0</v>
          </cell>
          <cell r="X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R40">
            <v>0</v>
          </cell>
          <cell r="AV40">
            <v>0</v>
          </cell>
          <cell r="AZ40">
            <v>0</v>
          </cell>
          <cell r="BD40">
            <v>0</v>
          </cell>
        </row>
        <row r="41">
          <cell r="B41" t="str">
            <v>1.2.1.2.3.3</v>
          </cell>
          <cell r="C41" t="str">
            <v>другие прочие потребители</v>
          </cell>
          <cell r="D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S41">
            <v>0</v>
          </cell>
          <cell r="X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R41">
            <v>0</v>
          </cell>
          <cell r="AV41">
            <v>0</v>
          </cell>
          <cell r="AZ41">
            <v>0</v>
          </cell>
          <cell r="BD41">
            <v>0</v>
          </cell>
        </row>
        <row r="42">
          <cell r="B42" t="str">
            <v>1.2.1.3</v>
          </cell>
          <cell r="C42" t="str">
            <v xml:space="preserve">   Электроэнергия для компенсации потерь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B43" t="str">
            <v>1.2.1.3.1</v>
          </cell>
          <cell r="C43" t="str">
            <v>из них РСК Холдинга</v>
          </cell>
          <cell r="D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S43">
            <v>0</v>
          </cell>
          <cell r="X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R43">
            <v>0</v>
          </cell>
          <cell r="AV43">
            <v>0</v>
          </cell>
          <cell r="AZ43">
            <v>0</v>
          </cell>
          <cell r="BD43">
            <v>0</v>
          </cell>
        </row>
        <row r="44">
          <cell r="B44" t="str">
            <v>1.2.1.3.2</v>
          </cell>
          <cell r="C44" t="str">
            <v>прочим сетевым организациям</v>
          </cell>
          <cell r="D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S44">
            <v>0</v>
          </cell>
          <cell r="X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R44">
            <v>0</v>
          </cell>
          <cell r="AV44">
            <v>0</v>
          </cell>
          <cell r="AZ44">
            <v>0</v>
          </cell>
          <cell r="BD44">
            <v>0</v>
          </cell>
        </row>
        <row r="45">
          <cell r="B45" t="str">
            <v>1.2.1.4</v>
          </cell>
          <cell r="C45" t="str">
            <v xml:space="preserve">    Экспорт (приграничная торговля)</v>
          </cell>
          <cell r="D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S45">
            <v>0</v>
          </cell>
          <cell r="X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R45">
            <v>0</v>
          </cell>
          <cell r="AV45">
            <v>0</v>
          </cell>
          <cell r="AZ45">
            <v>0</v>
          </cell>
          <cell r="BD45">
            <v>0</v>
          </cell>
        </row>
        <row r="46">
          <cell r="B46" t="str">
            <v>1.2.2.</v>
          </cell>
          <cell r="C46" t="str">
            <v xml:space="preserve">Продажа электрической энергии по нерегулируемым ценам </v>
          </cell>
          <cell r="D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S46">
            <v>0</v>
          </cell>
          <cell r="X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R46">
            <v>0</v>
          </cell>
          <cell r="AV46">
            <v>0</v>
          </cell>
          <cell r="AZ46">
            <v>0</v>
          </cell>
          <cell r="BD46">
            <v>0</v>
          </cell>
        </row>
        <row r="47">
          <cell r="B47" t="str">
            <v>2.</v>
          </cell>
          <cell r="C47" t="str">
            <v>Реализация тепловой энергии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</row>
        <row r="48">
          <cell r="B48" t="str">
            <v>2.1.</v>
          </cell>
          <cell r="C48" t="str">
            <v xml:space="preserve">      Промышленные потребители</v>
          </cell>
          <cell r="D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S48">
            <v>0</v>
          </cell>
          <cell r="X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R48">
            <v>0</v>
          </cell>
          <cell r="AV48">
            <v>0</v>
          </cell>
          <cell r="AZ48">
            <v>0</v>
          </cell>
          <cell r="BD48">
            <v>0</v>
          </cell>
        </row>
        <row r="49">
          <cell r="B49" t="str">
            <v>2.2.</v>
          </cell>
          <cell r="C49" t="str">
            <v xml:space="preserve">      Жилищные организации</v>
          </cell>
          <cell r="D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S49">
            <v>0</v>
          </cell>
          <cell r="X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R49">
            <v>0</v>
          </cell>
          <cell r="AV49">
            <v>0</v>
          </cell>
          <cell r="AZ49">
            <v>0</v>
          </cell>
          <cell r="BD49">
            <v>0</v>
          </cell>
        </row>
        <row r="50">
          <cell r="B50" t="str">
            <v>2.3.</v>
          </cell>
          <cell r="C50" t="str">
            <v xml:space="preserve">      Прочие потребители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</row>
        <row r="51">
          <cell r="B51" t="str">
            <v>2.3.1.</v>
          </cell>
          <cell r="C51" t="str">
            <v>бюджетозависимые потребители</v>
          </cell>
          <cell r="D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S51">
            <v>0</v>
          </cell>
          <cell r="X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R51">
            <v>0</v>
          </cell>
          <cell r="AV51">
            <v>0</v>
          </cell>
          <cell r="AZ51">
            <v>0</v>
          </cell>
          <cell r="BD51">
            <v>0</v>
          </cell>
        </row>
        <row r="52">
          <cell r="B52" t="str">
            <v>2.3.2.</v>
          </cell>
          <cell r="C52" t="str">
            <v>прочие потребители (остальные)</v>
          </cell>
          <cell r="D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X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R52">
            <v>0</v>
          </cell>
          <cell r="AV52">
            <v>0</v>
          </cell>
          <cell r="AZ52">
            <v>0</v>
          </cell>
          <cell r="BD52">
            <v>0</v>
          </cell>
        </row>
        <row r="53">
          <cell r="B53" t="str">
            <v>2.4.</v>
          </cell>
          <cell r="C53" t="str">
            <v xml:space="preserve">      Теплоснабжающим организациям</v>
          </cell>
          <cell r="D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S53">
            <v>0</v>
          </cell>
          <cell r="X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R53">
            <v>0</v>
          </cell>
          <cell r="AV53">
            <v>0</v>
          </cell>
          <cell r="AZ53">
            <v>0</v>
          </cell>
          <cell r="BD53">
            <v>0</v>
          </cell>
        </row>
        <row r="54">
          <cell r="B54" t="str">
            <v>2.5.</v>
          </cell>
          <cell r="C54" t="str">
            <v xml:space="preserve">      Тепловая энергия для компенсации потерь</v>
          </cell>
          <cell r="D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S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R54">
            <v>0</v>
          </cell>
          <cell r="AV54">
            <v>0</v>
          </cell>
          <cell r="AZ54">
            <v>0</v>
          </cell>
          <cell r="BD54">
            <v>0</v>
          </cell>
        </row>
        <row r="55">
          <cell r="B55" t="str">
            <v>3.</v>
          </cell>
          <cell r="C55" t="str">
            <v>Услуги по передаче тепловой энергии</v>
          </cell>
          <cell r="D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S55">
            <v>0</v>
          </cell>
          <cell r="X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R55">
            <v>0</v>
          </cell>
          <cell r="AV55">
            <v>0</v>
          </cell>
          <cell r="AZ55">
            <v>0</v>
          </cell>
          <cell r="BD55">
            <v>0</v>
          </cell>
        </row>
        <row r="56">
          <cell r="B56" t="str">
            <v>4.</v>
          </cell>
          <cell r="C56" t="str">
            <v>Сетевые услуги</v>
          </cell>
          <cell r="D56">
            <v>3286987.3910589106</v>
          </cell>
          <cell r="E56">
            <v>837692.34328938229</v>
          </cell>
          <cell r="F56">
            <v>801641.60615036602</v>
          </cell>
          <cell r="G56">
            <v>797835.52213026211</v>
          </cell>
          <cell r="H56">
            <v>849817.91948890057</v>
          </cell>
          <cell r="I56">
            <v>3216673.7</v>
          </cell>
          <cell r="J56">
            <v>785159</v>
          </cell>
          <cell r="K56">
            <v>801412.2</v>
          </cell>
          <cell r="L56">
            <v>779716.7</v>
          </cell>
          <cell r="M56">
            <v>850385.8</v>
          </cell>
          <cell r="N56">
            <v>2146160.9</v>
          </cell>
          <cell r="O56">
            <v>512981.39999999997</v>
          </cell>
          <cell r="P56">
            <v>545169.39999999991</v>
          </cell>
          <cell r="Q56">
            <v>510254.1</v>
          </cell>
          <cell r="R56">
            <v>577756</v>
          </cell>
          <cell r="S56">
            <v>1070512.7999999998</v>
          </cell>
          <cell r="T56">
            <v>272177.59999999998</v>
          </cell>
          <cell r="U56">
            <v>256242.8</v>
          </cell>
          <cell r="V56">
            <v>269462.59999999998</v>
          </cell>
          <cell r="W56">
            <v>272629.8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26912.9</v>
          </cell>
          <cell r="AD56">
            <v>60797.391058911009</v>
          </cell>
          <cell r="AE56">
            <v>64847.643289382329</v>
          </cell>
          <cell r="AF56">
            <v>64317.649439748362</v>
          </cell>
          <cell r="AG56">
            <v>61447.771570010482</v>
          </cell>
          <cell r="AH56">
            <v>60797.391058911009</v>
          </cell>
          <cell r="AI56">
            <v>44657.599999999999</v>
          </cell>
          <cell r="AJ56">
            <v>8228.4</v>
          </cell>
          <cell r="AK56">
            <v>30059</v>
          </cell>
          <cell r="AL56">
            <v>29299.600000000002</v>
          </cell>
          <cell r="AM56">
            <v>8310.9</v>
          </cell>
          <cell r="AN56">
            <v>8228.4</v>
          </cell>
          <cell r="AP56">
            <v>3909345.5299395332</v>
          </cell>
          <cell r="AQ56">
            <v>3909345.5299395332</v>
          </cell>
          <cell r="AR56">
            <v>52568.991058910891</v>
          </cell>
          <cell r="AS56">
            <v>0</v>
          </cell>
          <cell r="AT56">
            <v>4441349.5688488614</v>
          </cell>
          <cell r="AU56">
            <v>4441349.5688488614</v>
          </cell>
          <cell r="AV56">
            <v>52568.991058910426</v>
          </cell>
          <cell r="AW56">
            <v>0</v>
          </cell>
          <cell r="AX56">
            <v>4850410.2219083896</v>
          </cell>
          <cell r="AY56">
            <v>4631920.8000000007</v>
          </cell>
          <cell r="AZ56">
            <v>271058.41296729975</v>
          </cell>
          <cell r="BA56">
            <v>0</v>
          </cell>
          <cell r="BB56">
            <v>0</v>
          </cell>
          <cell r="BC56">
            <v>0</v>
          </cell>
          <cell r="BD56">
            <v>271058.41296729975</v>
          </cell>
          <cell r="BE56">
            <v>0</v>
          </cell>
        </row>
        <row r="57">
          <cell r="B57" t="str">
            <v>4.1.</v>
          </cell>
          <cell r="C57" t="str">
            <v>Передача по электросетям</v>
          </cell>
          <cell r="D57">
            <v>3251976.5731129106</v>
          </cell>
          <cell r="E57">
            <v>837303.09904938226</v>
          </cell>
          <cell r="F57">
            <v>798418.65952436603</v>
          </cell>
          <cell r="G57">
            <v>766519.39475026214</v>
          </cell>
          <cell r="H57">
            <v>849735.41978890053</v>
          </cell>
          <cell r="I57">
            <v>3197895.5999999996</v>
          </cell>
          <cell r="J57">
            <v>783286.2</v>
          </cell>
          <cell r="K57">
            <v>797949</v>
          </cell>
          <cell r="L57">
            <v>766274.6</v>
          </cell>
          <cell r="M57">
            <v>850385.8</v>
          </cell>
          <cell r="N57">
            <v>2127382.7999999998</v>
          </cell>
          <cell r="O57">
            <v>511108.6</v>
          </cell>
          <cell r="P57">
            <v>541706.19999999995</v>
          </cell>
          <cell r="Q57">
            <v>496812</v>
          </cell>
          <cell r="R57">
            <v>577756</v>
          </cell>
          <cell r="S57">
            <v>1070512.7999999998</v>
          </cell>
          <cell r="T57">
            <v>272177.59999999998</v>
          </cell>
          <cell r="U57">
            <v>256242.8</v>
          </cell>
          <cell r="V57">
            <v>269462.59999999998</v>
          </cell>
          <cell r="W57">
            <v>272629.8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26242.400000000001</v>
          </cell>
          <cell r="AD57">
            <v>60797.373112911009</v>
          </cell>
          <cell r="AE57">
            <v>64838.799049382331</v>
          </cell>
          <cell r="AF57">
            <v>64317.658573748355</v>
          </cell>
          <cell r="AG57">
            <v>61447.753324010482</v>
          </cell>
          <cell r="AH57">
            <v>60797.373112911009</v>
          </cell>
          <cell r="AI57">
            <v>19526</v>
          </cell>
          <cell r="AJ57">
            <v>0</v>
          </cell>
          <cell r="AK57">
            <v>4105.5</v>
          </cell>
          <cell r="AL57">
            <v>3114.7</v>
          </cell>
          <cell r="AM57">
            <v>0</v>
          </cell>
          <cell r="AN57">
            <v>0</v>
          </cell>
          <cell r="AP57">
            <v>3869424.9081003582</v>
          </cell>
          <cell r="AQ57">
            <v>3869424.9081003582</v>
          </cell>
          <cell r="AR57">
            <v>60797.373112910893</v>
          </cell>
          <cell r="AS57">
            <v>0</v>
          </cell>
          <cell r="AT57">
            <v>4391287.5935016396</v>
          </cell>
          <cell r="AU57">
            <v>4391287.5935016396</v>
          </cell>
          <cell r="AV57">
            <v>60797.373112910427</v>
          </cell>
          <cell r="AW57">
            <v>0</v>
          </cell>
          <cell r="AX57">
            <v>4793883.9629343897</v>
          </cell>
          <cell r="AY57">
            <v>4573069.4000000004</v>
          </cell>
          <cell r="AZ57">
            <v>281611.93604729977</v>
          </cell>
          <cell r="BA57">
            <v>0</v>
          </cell>
          <cell r="BB57">
            <v>0</v>
          </cell>
          <cell r="BC57">
            <v>0</v>
          </cell>
          <cell r="BD57">
            <v>281611.93604729977</v>
          </cell>
          <cell r="BE57">
            <v>0</v>
          </cell>
        </row>
        <row r="58">
          <cell r="B58" t="str">
            <v>4.1.1.</v>
          </cell>
          <cell r="C58" t="str">
            <v>Поступления от ЭСК ОАО РАО "ЕЭС России"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S58">
            <v>0</v>
          </cell>
          <cell r="X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</v>
          </cell>
        </row>
        <row r="59">
          <cell r="B59" t="str">
            <v>4.1.2.</v>
          </cell>
          <cell r="C59" t="str">
            <v>Оплата ТГК по договорам поручительства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S59">
            <v>0</v>
          </cell>
          <cell r="X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</row>
        <row r="60">
          <cell r="B60" t="str">
            <v>4.1.3.</v>
          </cell>
          <cell r="C60" t="str">
            <v>Поступления от сторонних ЭСК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S60">
            <v>0</v>
          </cell>
          <cell r="X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</row>
        <row r="61">
          <cell r="B61" t="str">
            <v>4.1.4.</v>
          </cell>
          <cell r="C61" t="str">
            <v>Реализация конечным потребителям</v>
          </cell>
          <cell r="D61">
            <v>3251976.5731129106</v>
          </cell>
          <cell r="E61">
            <v>837303.09904938226</v>
          </cell>
          <cell r="F61">
            <v>798418.65952436603</v>
          </cell>
          <cell r="G61">
            <v>766519.39475026214</v>
          </cell>
          <cell r="H61">
            <v>849735.41978890053</v>
          </cell>
          <cell r="I61">
            <v>3197895.5999999996</v>
          </cell>
          <cell r="J61">
            <v>783286.2</v>
          </cell>
          <cell r="K61">
            <v>797949</v>
          </cell>
          <cell r="L61">
            <v>766274.6</v>
          </cell>
          <cell r="M61">
            <v>850385.8</v>
          </cell>
          <cell r="N61">
            <v>2127382.7999999998</v>
          </cell>
          <cell r="O61">
            <v>511108.6</v>
          </cell>
          <cell r="P61">
            <v>541706.19999999995</v>
          </cell>
          <cell r="Q61">
            <v>496812</v>
          </cell>
          <cell r="R61">
            <v>577756</v>
          </cell>
          <cell r="S61">
            <v>1070512.7999999998</v>
          </cell>
          <cell r="T61">
            <v>272177.59999999998</v>
          </cell>
          <cell r="U61">
            <v>256242.8</v>
          </cell>
          <cell r="V61">
            <v>269462.59999999998</v>
          </cell>
          <cell r="W61">
            <v>272629.8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26242.400000000001</v>
          </cell>
          <cell r="AD61">
            <v>60797.373112911009</v>
          </cell>
          <cell r="AE61">
            <v>64838.799049382331</v>
          </cell>
          <cell r="AF61">
            <v>64317.658573748355</v>
          </cell>
          <cell r="AG61">
            <v>61447.753324010482</v>
          </cell>
          <cell r="AH61">
            <v>60797.373112911009</v>
          </cell>
          <cell r="AI61">
            <v>19526</v>
          </cell>
          <cell r="AJ61">
            <v>0</v>
          </cell>
          <cell r="AK61">
            <v>4105.5</v>
          </cell>
          <cell r="AL61">
            <v>3114.7</v>
          </cell>
          <cell r="AM61">
            <v>0</v>
          </cell>
          <cell r="AN61">
            <v>0</v>
          </cell>
          <cell r="AP61">
            <v>3869424.9081003582</v>
          </cell>
          <cell r="AQ61">
            <v>3869424.9081003582</v>
          </cell>
          <cell r="AR61">
            <v>60797.373112910893</v>
          </cell>
          <cell r="AS61">
            <v>0</v>
          </cell>
          <cell r="AT61">
            <v>4391287.5935016396</v>
          </cell>
          <cell r="AU61">
            <v>4391287.5935016396</v>
          </cell>
          <cell r="AV61">
            <v>60797.373112910427</v>
          </cell>
          <cell r="AW61">
            <v>0</v>
          </cell>
          <cell r="AX61">
            <v>4793883.9629343897</v>
          </cell>
          <cell r="AY61">
            <v>4573069.4000000004</v>
          </cell>
          <cell r="AZ61">
            <v>281611.93604729977</v>
          </cell>
          <cell r="BA61">
            <v>0</v>
          </cell>
          <cell r="BB61">
            <v>0</v>
          </cell>
          <cell r="BC61">
            <v>0</v>
          </cell>
          <cell r="BD61">
            <v>281611.93604729977</v>
          </cell>
          <cell r="BE61">
            <v>0</v>
          </cell>
        </row>
        <row r="62">
          <cell r="B62" t="str">
            <v>4.1.4.1</v>
          </cell>
          <cell r="C62" t="str">
            <v>Базовые потребители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S62">
            <v>0</v>
          </cell>
          <cell r="X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  <cell r="AU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</row>
        <row r="63">
          <cell r="B63" t="str">
            <v>4.1.4.2</v>
          </cell>
          <cell r="C63" t="str">
            <v>Бюджетные потребители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S63">
            <v>0</v>
          </cell>
          <cell r="X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</row>
        <row r="64">
          <cell r="B64" t="str">
            <v>4.1.4.3</v>
          </cell>
          <cell r="C64" t="str">
            <v>Население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S64">
            <v>0</v>
          </cell>
          <cell r="X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  <cell r="AU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0</v>
          </cell>
        </row>
        <row r="65">
          <cell r="B65" t="str">
            <v>4.1.4.4</v>
          </cell>
          <cell r="C65" t="str">
            <v>Прочие потребители</v>
          </cell>
          <cell r="D65">
            <v>3251976.5731129106</v>
          </cell>
          <cell r="E65">
            <v>837303.09904938226</v>
          </cell>
          <cell r="F65">
            <v>798418.65952436603</v>
          </cell>
          <cell r="G65">
            <v>766519.39475026214</v>
          </cell>
          <cell r="H65">
            <v>849735.41978890053</v>
          </cell>
          <cell r="I65">
            <v>3197895.5999999996</v>
          </cell>
          <cell r="J65">
            <v>783286.2</v>
          </cell>
          <cell r="K65">
            <v>797949</v>
          </cell>
          <cell r="L65">
            <v>766274.6</v>
          </cell>
          <cell r="M65">
            <v>850385.8</v>
          </cell>
          <cell r="N65">
            <v>2127382.7999999998</v>
          </cell>
          <cell r="O65">
            <v>511108.6</v>
          </cell>
          <cell r="P65">
            <v>541706.19999999995</v>
          </cell>
          <cell r="Q65">
            <v>496812</v>
          </cell>
          <cell r="R65">
            <v>577756</v>
          </cell>
          <cell r="S65">
            <v>1070512.7999999998</v>
          </cell>
          <cell r="T65">
            <v>272177.59999999998</v>
          </cell>
          <cell r="U65">
            <v>256242.8</v>
          </cell>
          <cell r="V65">
            <v>269462.59999999998</v>
          </cell>
          <cell r="W65">
            <v>272629.8</v>
          </cell>
          <cell r="X65">
            <v>0</v>
          </cell>
          <cell r="AC65">
            <v>26242.400000000001</v>
          </cell>
          <cell r="AD65">
            <v>60797.373112911009</v>
          </cell>
          <cell r="AE65">
            <v>64838.799049382331</v>
          </cell>
          <cell r="AF65">
            <v>64317.658573748355</v>
          </cell>
          <cell r="AG65">
            <v>61447.753324010482</v>
          </cell>
          <cell r="AH65">
            <v>60797.373112911009</v>
          </cell>
          <cell r="AI65">
            <v>19526</v>
          </cell>
          <cell r="AJ65">
            <v>0</v>
          </cell>
          <cell r="AK65">
            <v>4105.5</v>
          </cell>
          <cell r="AL65">
            <v>3114.7</v>
          </cell>
          <cell r="AP65">
            <v>3869424.9081003582</v>
          </cell>
          <cell r="AQ65">
            <v>3869424.9081003582</v>
          </cell>
          <cell r="AR65">
            <v>60797.373112910893</v>
          </cell>
          <cell r="AT65">
            <v>4391287.5935016396</v>
          </cell>
          <cell r="AU65">
            <v>4391287.5935016396</v>
          </cell>
          <cell r="AV65">
            <v>60797.373112910427</v>
          </cell>
          <cell r="AX65">
            <v>4793883.9629343897</v>
          </cell>
          <cell r="AY65">
            <v>4573069.4000000004</v>
          </cell>
          <cell r="AZ65">
            <v>281611.93604729977</v>
          </cell>
          <cell r="BB65">
            <v>0</v>
          </cell>
          <cell r="BD65">
            <v>281611.93604729977</v>
          </cell>
        </row>
        <row r="66">
          <cell r="B66" t="str">
            <v>4.2.</v>
          </cell>
          <cell r="C66" t="str">
            <v>Услуги по технологическому присоединению</v>
          </cell>
          <cell r="D66">
            <v>35010.817945999996</v>
          </cell>
          <cell r="E66">
            <v>389.24423999999999</v>
          </cell>
          <cell r="F66">
            <v>3222.9466259999999</v>
          </cell>
          <cell r="G66">
            <v>31316.127379999998</v>
          </cell>
          <cell r="H66">
            <v>82.499700000000004</v>
          </cell>
          <cell r="I66">
            <v>18778.099999999999</v>
          </cell>
          <cell r="J66">
            <v>1872.8</v>
          </cell>
          <cell r="K66">
            <v>3463.2</v>
          </cell>
          <cell r="L66">
            <v>13442.1</v>
          </cell>
          <cell r="M66">
            <v>0</v>
          </cell>
          <cell r="N66">
            <v>18778.099999999999</v>
          </cell>
          <cell r="O66">
            <v>1872.8</v>
          </cell>
          <cell r="P66">
            <v>3463.2</v>
          </cell>
          <cell r="Q66">
            <v>13442.1</v>
          </cell>
          <cell r="S66">
            <v>0</v>
          </cell>
          <cell r="X66">
            <v>0</v>
          </cell>
          <cell r="AC66">
            <v>670.5</v>
          </cell>
          <cell r="AD66">
            <v>1.7945999999639639E-2</v>
          </cell>
          <cell r="AE66">
            <v>8.8442400000014914</v>
          </cell>
          <cell r="AF66">
            <v>-9.1339999962656293E-3</v>
          </cell>
          <cell r="AG66">
            <v>1.8245999999635387E-2</v>
          </cell>
          <cell r="AH66">
            <v>1.7945999999639639E-2</v>
          </cell>
          <cell r="AI66">
            <v>25131.599999999999</v>
          </cell>
          <cell r="AJ66">
            <v>8228.4</v>
          </cell>
          <cell r="AK66">
            <v>25953.5</v>
          </cell>
          <cell r="AL66">
            <v>26184.9</v>
          </cell>
          <cell r="AM66">
            <v>8310.9</v>
          </cell>
          <cell r="AN66">
            <v>8228.4</v>
          </cell>
          <cell r="AP66">
            <v>39920.62183917503</v>
          </cell>
          <cell r="AQ66">
            <v>39920.62183917503</v>
          </cell>
          <cell r="AR66">
            <v>-8228.3820539999997</v>
          </cell>
          <cell r="AT66">
            <v>50061.975347221422</v>
          </cell>
          <cell r="AU66">
            <v>50061.975347221422</v>
          </cell>
          <cell r="AV66">
            <v>-8228.3820540000015</v>
          </cell>
          <cell r="AX66">
            <v>56526.258974000004</v>
          </cell>
          <cell r="AY66">
            <v>58851.4</v>
          </cell>
          <cell r="AZ66">
            <v>-10553.523079999999</v>
          </cell>
          <cell r="BB66">
            <v>0</v>
          </cell>
          <cell r="BD66">
            <v>-10553.523079999999</v>
          </cell>
        </row>
        <row r="67">
          <cell r="B67" t="str">
            <v>4.3.</v>
          </cell>
          <cell r="C67" t="str">
            <v>Услуги по транзиту электороэнергии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S67">
            <v>0</v>
          </cell>
          <cell r="X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P67">
            <v>0</v>
          </cell>
          <cell r="AR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</row>
        <row r="68">
          <cell r="B68" t="str">
            <v>4а.1.</v>
          </cell>
          <cell r="C68" t="str">
            <v xml:space="preserve"> Справочно из строки 4.1 Передача по электросетям </v>
          </cell>
          <cell r="D68">
            <v>3291623.9202307109</v>
          </cell>
          <cell r="E68">
            <v>848275.04938938224</v>
          </cell>
          <cell r="F68">
            <v>807081.92688436608</v>
          </cell>
          <cell r="G68">
            <v>775559.57302566222</v>
          </cell>
          <cell r="H68">
            <v>860707.37093130033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26242.3</v>
          </cell>
          <cell r="AD68">
            <v>3298340.2202307112</v>
          </cell>
          <cell r="AE68">
            <v>854991.34938938229</v>
          </cell>
          <cell r="AF68">
            <v>1662073.2762737484</v>
          </cell>
          <cell r="AG68">
            <v>2437632.8492994104</v>
          </cell>
          <cell r="AH68">
            <v>3298340.2202307112</v>
          </cell>
          <cell r="AI68">
            <v>19526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3869424.9081003582</v>
          </cell>
          <cell r="AQ68">
            <v>3869424.9081003582</v>
          </cell>
          <cell r="AR68">
            <v>3298340.2202307107</v>
          </cell>
          <cell r="AS68">
            <v>0</v>
          </cell>
          <cell r="AT68">
            <v>4391287.5935016386</v>
          </cell>
          <cell r="AU68">
            <v>4391287.5935016386</v>
          </cell>
          <cell r="AV68">
            <v>3298340.2202307107</v>
          </cell>
          <cell r="AW68">
            <v>0</v>
          </cell>
          <cell r="AX68">
            <v>4793883.9629343897</v>
          </cell>
          <cell r="AY68">
            <v>4572401.5</v>
          </cell>
          <cell r="AZ68">
            <v>3519822.6831651013</v>
          </cell>
          <cell r="BA68">
            <v>0</v>
          </cell>
          <cell r="BB68">
            <v>0</v>
          </cell>
          <cell r="BC68">
            <v>0</v>
          </cell>
          <cell r="BD68">
            <v>3519822.6831651013</v>
          </cell>
          <cell r="BE68">
            <v>0</v>
          </cell>
        </row>
        <row r="69">
          <cell r="B69" t="str">
            <v>4а.1.1.</v>
          </cell>
          <cell r="C69" t="str">
            <v>ВН (от 110 кВ)</v>
          </cell>
          <cell r="D69">
            <v>1392115.5418785154</v>
          </cell>
          <cell r="E69">
            <v>359512.14858602488</v>
          </cell>
          <cell r="F69">
            <v>351459.54859167186</v>
          </cell>
          <cell r="G69">
            <v>323807.61511958181</v>
          </cell>
          <cell r="H69">
            <v>357336.22958123678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S69">
            <v>0</v>
          </cell>
          <cell r="X69">
            <v>0</v>
          </cell>
          <cell r="AC69">
            <v>17892.7</v>
          </cell>
          <cell r="AD69">
            <v>1399642.2418785153</v>
          </cell>
          <cell r="AE69">
            <v>367038.84858602489</v>
          </cell>
          <cell r="AF69">
            <v>718498.39717769669</v>
          </cell>
          <cell r="AG69">
            <v>1042306.0122972785</v>
          </cell>
          <cell r="AH69">
            <v>1399642.2418785153</v>
          </cell>
          <cell r="AI69">
            <v>10366</v>
          </cell>
          <cell r="AJ69">
            <v>0</v>
          </cell>
          <cell r="AP69">
            <v>807272.25668915815</v>
          </cell>
          <cell r="AQ69">
            <v>807272.25668915815</v>
          </cell>
          <cell r="AR69">
            <v>1399642.2418785151</v>
          </cell>
          <cell r="AT69">
            <v>897020.08437763969</v>
          </cell>
          <cell r="AU69">
            <v>897020.08437763969</v>
          </cell>
          <cell r="AV69">
            <v>1399642.2418785153</v>
          </cell>
          <cell r="AX69">
            <v>975191.26061839075</v>
          </cell>
          <cell r="AY69">
            <v>1032471.3</v>
          </cell>
          <cell r="AZ69">
            <v>1342362.202496906</v>
          </cell>
          <cell r="BB69">
            <v>0</v>
          </cell>
          <cell r="BD69">
            <v>1342362.202496906</v>
          </cell>
        </row>
        <row r="70">
          <cell r="B70" t="str">
            <v>4а.1.2.</v>
          </cell>
          <cell r="C70" t="str">
            <v>СН 1 (35 кВ)</v>
          </cell>
          <cell r="D70">
            <v>140515.18568099535</v>
          </cell>
          <cell r="E70">
            <v>35315.593774847235</v>
          </cell>
          <cell r="F70">
            <v>34968.08313415444</v>
          </cell>
          <cell r="G70">
            <v>35076.416333528839</v>
          </cell>
          <cell r="H70">
            <v>35155.092438464832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S70">
            <v>0</v>
          </cell>
          <cell r="X70">
            <v>0</v>
          </cell>
          <cell r="AC70">
            <v>4323.8999999999996</v>
          </cell>
          <cell r="AD70">
            <v>144019.08568099537</v>
          </cell>
          <cell r="AE70">
            <v>38819.493774847237</v>
          </cell>
          <cell r="AF70">
            <v>73787.576909001684</v>
          </cell>
          <cell r="AG70">
            <v>108863.99324253053</v>
          </cell>
          <cell r="AH70">
            <v>144019.08568099537</v>
          </cell>
          <cell r="AI70">
            <v>820</v>
          </cell>
          <cell r="AJ70">
            <v>0</v>
          </cell>
          <cell r="AP70">
            <v>571696.42999999993</v>
          </cell>
          <cell r="AQ70">
            <v>571696.42999999993</v>
          </cell>
          <cell r="AR70">
            <v>144019.08568099537</v>
          </cell>
          <cell r="AT70">
            <v>592205.84810399998</v>
          </cell>
          <cell r="AU70">
            <v>592205.84810399998</v>
          </cell>
          <cell r="AV70">
            <v>144019.08568099537</v>
          </cell>
          <cell r="AX70">
            <v>640133.76834479999</v>
          </cell>
          <cell r="AY70">
            <v>685436.5</v>
          </cell>
          <cell r="AZ70">
            <v>98716.354025795357</v>
          </cell>
          <cell r="BB70">
            <v>0</v>
          </cell>
          <cell r="BD70">
            <v>98716.354025795357</v>
          </cell>
        </row>
        <row r="71">
          <cell r="B71" t="str">
            <v>4а.1.3.</v>
          </cell>
          <cell r="C71" t="str">
            <v>СН 2 (20-1 кВ)</v>
          </cell>
          <cell r="D71">
            <v>962548.99352529936</v>
          </cell>
          <cell r="E71">
            <v>244801.64046842395</v>
          </cell>
          <cell r="F71">
            <v>236528.37436763151</v>
          </cell>
          <cell r="G71">
            <v>236286.30155849431</v>
          </cell>
          <cell r="H71">
            <v>244932.67713074959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S71">
            <v>0</v>
          </cell>
          <cell r="X71">
            <v>0</v>
          </cell>
          <cell r="AC71">
            <v>4025.7</v>
          </cell>
          <cell r="AD71">
            <v>961269.69352529931</v>
          </cell>
          <cell r="AE71">
            <v>243522.34046842396</v>
          </cell>
          <cell r="AF71">
            <v>480050.71483605547</v>
          </cell>
          <cell r="AG71">
            <v>716337.01639454975</v>
          </cell>
          <cell r="AH71">
            <v>961269.69352529931</v>
          </cell>
          <cell r="AI71">
            <v>5305</v>
          </cell>
          <cell r="AJ71">
            <v>0</v>
          </cell>
          <cell r="AP71">
            <v>934625.31299999997</v>
          </cell>
          <cell r="AQ71">
            <v>934625.31299999997</v>
          </cell>
          <cell r="AR71">
            <v>961269.69352529931</v>
          </cell>
          <cell r="AT71">
            <v>1034113.16502</v>
          </cell>
          <cell r="AU71">
            <v>1034113.16502</v>
          </cell>
          <cell r="AV71">
            <v>961269.6935252992</v>
          </cell>
          <cell r="AX71">
            <v>1121995.0169695998</v>
          </cell>
          <cell r="AY71">
            <v>1064037.3999999999</v>
          </cell>
          <cell r="AZ71">
            <v>1019227.3104948991</v>
          </cell>
          <cell r="BB71">
            <v>0</v>
          </cell>
          <cell r="BD71">
            <v>1019227.3104948991</v>
          </cell>
        </row>
        <row r="72">
          <cell r="B72" t="str">
            <v>4а.1.4.</v>
          </cell>
          <cell r="C72" t="str">
            <v>НН (0,4 кВ и ниже)</v>
          </cell>
          <cell r="D72">
            <v>796444.19914590102</v>
          </cell>
          <cell r="E72">
            <v>208645.66656008622</v>
          </cell>
          <cell r="F72">
            <v>184125.92079090825</v>
          </cell>
          <cell r="G72">
            <v>180389.24001405723</v>
          </cell>
          <cell r="H72">
            <v>223283.37178084924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S72">
            <v>0</v>
          </cell>
          <cell r="X72">
            <v>0</v>
          </cell>
          <cell r="AD72">
            <v>793409.19914590102</v>
          </cell>
          <cell r="AE72">
            <v>205610.66656008622</v>
          </cell>
          <cell r="AF72">
            <v>389736.58735099446</v>
          </cell>
          <cell r="AG72">
            <v>570125.82736505172</v>
          </cell>
          <cell r="AH72">
            <v>793409.19914590102</v>
          </cell>
          <cell r="AI72">
            <v>3035</v>
          </cell>
          <cell r="AJ72">
            <v>0</v>
          </cell>
          <cell r="AP72">
            <v>1555830.9084112002</v>
          </cell>
          <cell r="AQ72">
            <v>1555830.9084112002</v>
          </cell>
          <cell r="AR72">
            <v>793409.19914590102</v>
          </cell>
          <cell r="AT72">
            <v>1867948.4959999998</v>
          </cell>
          <cell r="AU72">
            <v>1867948.4959999998</v>
          </cell>
          <cell r="AV72">
            <v>793409.19914590102</v>
          </cell>
          <cell r="AX72">
            <v>2056563.9170015997</v>
          </cell>
          <cell r="AY72">
            <v>1790456.3</v>
          </cell>
          <cell r="AZ72">
            <v>1059516.8161475004</v>
          </cell>
          <cell r="BB72">
            <v>0</v>
          </cell>
          <cell r="BD72">
            <v>1059516.8161475004</v>
          </cell>
        </row>
        <row r="73">
          <cell r="B73">
            <v>5</v>
          </cell>
          <cell r="C73" t="str">
            <v>Прочая  продукция (услуги) основной деятельности</v>
          </cell>
          <cell r="D73">
            <v>10353.191319999998</v>
          </cell>
          <cell r="E73">
            <v>3409.9433800000002</v>
          </cell>
          <cell r="F73">
            <v>1149.0703399999998</v>
          </cell>
          <cell r="G73">
            <v>3958.2273999999998</v>
          </cell>
          <cell r="H73">
            <v>1835.9502</v>
          </cell>
          <cell r="I73">
            <v>19043.400000000001</v>
          </cell>
          <cell r="J73">
            <v>7931.4</v>
          </cell>
          <cell r="K73">
            <v>3612.6000000000004</v>
          </cell>
          <cell r="L73">
            <v>2123.1999999999998</v>
          </cell>
          <cell r="M73">
            <v>5376.2</v>
          </cell>
          <cell r="N73">
            <v>19043.400000000001</v>
          </cell>
          <cell r="O73">
            <v>7931.4</v>
          </cell>
          <cell r="P73">
            <v>3612.6000000000004</v>
          </cell>
          <cell r="Q73">
            <v>2123.1999999999998</v>
          </cell>
          <cell r="R73">
            <v>5376.2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12124</v>
          </cell>
          <cell r="AD73">
            <v>4389.6913199999981</v>
          </cell>
          <cell r="AE73">
            <v>10231.243380000002</v>
          </cell>
          <cell r="AF73">
            <v>7891.2137199999988</v>
          </cell>
          <cell r="AG73">
            <v>8410.2411199999988</v>
          </cell>
          <cell r="AH73">
            <v>4389.6913199999981</v>
          </cell>
          <cell r="AI73">
            <v>177.9</v>
          </cell>
          <cell r="AJ73">
            <v>1133.8</v>
          </cell>
          <cell r="AK73">
            <v>2806.6</v>
          </cell>
          <cell r="AL73">
            <v>2930.1</v>
          </cell>
          <cell r="AM73">
            <v>1614.1</v>
          </cell>
          <cell r="AN73">
            <v>1133.8</v>
          </cell>
          <cell r="AP73">
            <v>17184.34</v>
          </cell>
          <cell r="AQ73">
            <v>17184.34</v>
          </cell>
          <cell r="AR73">
            <v>3255.8913199999993</v>
          </cell>
          <cell r="AS73">
            <v>0</v>
          </cell>
          <cell r="AT73">
            <v>17722.419999999998</v>
          </cell>
          <cell r="AU73">
            <v>17722.419999999998</v>
          </cell>
          <cell r="AV73">
            <v>3255.8913200000002</v>
          </cell>
          <cell r="AW73">
            <v>0</v>
          </cell>
          <cell r="AX73">
            <v>7715.6423999999997</v>
          </cell>
          <cell r="AY73">
            <v>7763.5</v>
          </cell>
          <cell r="AZ73">
            <v>3208.0337199999999</v>
          </cell>
          <cell r="BA73">
            <v>0</v>
          </cell>
          <cell r="BB73">
            <v>0</v>
          </cell>
          <cell r="BC73">
            <v>0</v>
          </cell>
          <cell r="BD73">
            <v>3208.0337199999999</v>
          </cell>
          <cell r="BE73">
            <v>0</v>
          </cell>
        </row>
        <row r="74">
          <cell r="B74" t="str">
            <v>5.1.</v>
          </cell>
          <cell r="C74" t="str">
            <v>Услуги по управлению</v>
          </cell>
          <cell r="D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S74">
            <v>0</v>
          </cell>
          <cell r="X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R74">
            <v>0</v>
          </cell>
          <cell r="AV74">
            <v>0</v>
          </cell>
          <cell r="AZ74">
            <v>0</v>
          </cell>
          <cell r="BD74">
            <v>0</v>
          </cell>
        </row>
        <row r="75">
          <cell r="B75" t="str">
            <v>5.2.</v>
          </cell>
          <cell r="C75" t="str">
            <v>Реализация ХОВ и невозврат конденсата</v>
          </cell>
          <cell r="D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S75">
            <v>0</v>
          </cell>
          <cell r="X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R75">
            <v>0</v>
          </cell>
          <cell r="AV75">
            <v>0</v>
          </cell>
          <cell r="AZ75">
            <v>0</v>
          </cell>
          <cell r="BD75">
            <v>0</v>
          </cell>
        </row>
        <row r="76">
          <cell r="B76" t="str">
            <v>5.3.</v>
          </cell>
          <cell r="C76" t="str">
            <v>Ремонтно-эксплутационное обслуживание</v>
          </cell>
          <cell r="D76">
            <v>2567.7044800000003</v>
          </cell>
          <cell r="E76">
            <v>599</v>
          </cell>
          <cell r="F76">
            <v>959.99328000000003</v>
          </cell>
          <cell r="G76">
            <v>528.3803999999999</v>
          </cell>
          <cell r="H76">
            <v>480.33079999999995</v>
          </cell>
          <cell r="I76">
            <v>2065</v>
          </cell>
          <cell r="J76">
            <v>247.9</v>
          </cell>
          <cell r="K76">
            <v>523.9</v>
          </cell>
          <cell r="L76">
            <v>0</v>
          </cell>
          <cell r="M76">
            <v>1293.2</v>
          </cell>
          <cell r="N76">
            <v>2065</v>
          </cell>
          <cell r="O76">
            <v>247.9</v>
          </cell>
          <cell r="P76">
            <v>523.9</v>
          </cell>
          <cell r="R76">
            <v>1293.2</v>
          </cell>
          <cell r="S76">
            <v>0</v>
          </cell>
          <cell r="X76">
            <v>0</v>
          </cell>
          <cell r="AC76">
            <v>33.299999999999997</v>
          </cell>
          <cell r="AD76">
            <v>425.10447999999951</v>
          </cell>
          <cell r="AE76">
            <v>377.7</v>
          </cell>
          <cell r="AF76">
            <v>902.49327999999991</v>
          </cell>
          <cell r="AG76">
            <v>1237.9736799999996</v>
          </cell>
          <cell r="AH76">
            <v>425.10447999999951</v>
          </cell>
          <cell r="AI76">
            <v>110.9</v>
          </cell>
          <cell r="AJ76">
            <v>0</v>
          </cell>
          <cell r="AK76">
            <v>104.2</v>
          </cell>
          <cell r="AL76">
            <v>192.9</v>
          </cell>
          <cell r="AR76">
            <v>425.10447999999951</v>
          </cell>
          <cell r="AV76">
            <v>425.10447999999951</v>
          </cell>
          <cell r="AX76">
            <v>5838.6399999999994</v>
          </cell>
          <cell r="AY76">
            <v>5838.6</v>
          </cell>
          <cell r="AZ76">
            <v>425.14447999999902</v>
          </cell>
          <cell r="BB76">
            <v>0</v>
          </cell>
          <cell r="BD76">
            <v>425.14447999999902</v>
          </cell>
        </row>
        <row r="77">
          <cell r="B77" t="str">
            <v>5.4.</v>
          </cell>
          <cell r="C77" t="str">
            <v>Прочие виды деятельности промышленного характера*</v>
          </cell>
          <cell r="D77">
            <v>7785.4868399999996</v>
          </cell>
          <cell r="E77">
            <v>2810.9433800000002</v>
          </cell>
          <cell r="F77">
            <v>189.07705999999985</v>
          </cell>
          <cell r="G77">
            <v>3429.8469999999998</v>
          </cell>
          <cell r="H77">
            <v>1355.6194</v>
          </cell>
          <cell r="I77">
            <v>16978.400000000001</v>
          </cell>
          <cell r="J77">
            <v>7683.5</v>
          </cell>
          <cell r="K77">
            <v>3088.7000000000003</v>
          </cell>
          <cell r="L77">
            <v>2123.1999999999998</v>
          </cell>
          <cell r="M77">
            <v>4083</v>
          </cell>
          <cell r="N77">
            <v>16978.400000000001</v>
          </cell>
          <cell r="O77">
            <v>7683.5</v>
          </cell>
          <cell r="P77">
            <v>3088.7000000000003</v>
          </cell>
          <cell r="Q77">
            <v>2123.1999999999998</v>
          </cell>
          <cell r="R77">
            <v>4083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12090.7</v>
          </cell>
          <cell r="AD77">
            <v>3964.586839999999</v>
          </cell>
          <cell r="AE77">
            <v>9853.543380000001</v>
          </cell>
          <cell r="AF77">
            <v>6988.7204399999991</v>
          </cell>
          <cell r="AG77">
            <v>7172.2674399999987</v>
          </cell>
          <cell r="AH77">
            <v>3964.586839999999</v>
          </cell>
          <cell r="AI77">
            <v>67</v>
          </cell>
          <cell r="AJ77">
            <v>1133.8</v>
          </cell>
          <cell r="AK77">
            <v>2702.4</v>
          </cell>
          <cell r="AL77">
            <v>2737.2</v>
          </cell>
          <cell r="AM77">
            <v>1614.1</v>
          </cell>
          <cell r="AN77">
            <v>1133.8</v>
          </cell>
          <cell r="AP77">
            <v>17184.34</v>
          </cell>
          <cell r="AQ77">
            <v>17184.34</v>
          </cell>
          <cell r="AR77">
            <v>2830.7868399999998</v>
          </cell>
          <cell r="AS77">
            <v>0</v>
          </cell>
          <cell r="AT77">
            <v>17722.419999999998</v>
          </cell>
          <cell r="AU77">
            <v>17722.419999999998</v>
          </cell>
          <cell r="AV77">
            <v>2830.7868400000007</v>
          </cell>
          <cell r="AW77">
            <v>0</v>
          </cell>
          <cell r="AX77">
            <v>1877.0024000000001</v>
          </cell>
          <cell r="AY77">
            <v>1924.9</v>
          </cell>
          <cell r="AZ77">
            <v>2782.8892400000009</v>
          </cell>
          <cell r="BA77">
            <v>0</v>
          </cell>
          <cell r="BB77">
            <v>0</v>
          </cell>
          <cell r="BC77">
            <v>0</v>
          </cell>
          <cell r="BD77">
            <v>2782.8892400000009</v>
          </cell>
          <cell r="BE77">
            <v>0</v>
          </cell>
        </row>
        <row r="78">
          <cell r="B78">
            <v>6</v>
          </cell>
          <cell r="C78" t="str">
            <v>Непрофильная продукция (услуги):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B79" t="str">
            <v>6.1.</v>
          </cell>
          <cell r="C79" t="str">
            <v>Доходы от эксплуатации непрофильных объектов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S79">
            <v>0</v>
          </cell>
          <cell r="X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</row>
        <row r="80">
          <cell r="B80" t="str">
            <v>6.2.</v>
          </cell>
          <cell r="C80" t="str">
            <v>Доходы от сдачи имущества в аренду (помещения, транспорт, оборудование и др.)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S80">
            <v>0</v>
          </cell>
          <cell r="X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</row>
        <row r="81">
          <cell r="B81" t="str">
            <v>6.3.</v>
          </cell>
          <cell r="C81" t="str">
            <v>Ремонтные и строительные услуги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S81">
            <v>0</v>
          </cell>
          <cell r="X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</row>
        <row r="82">
          <cell r="B82" t="str">
            <v>6.4.</v>
          </cell>
          <cell r="C82" t="str">
            <v xml:space="preserve"> Прочая непрофильная продукция по видам:*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</row>
        <row r="83">
          <cell r="B83" t="str">
            <v>7</v>
          </cell>
          <cell r="C83" t="str">
            <v>Прочие доходы</v>
          </cell>
          <cell r="D83">
            <v>68279.436774200003</v>
          </cell>
          <cell r="E83">
            <v>7807.9183399999993</v>
          </cell>
          <cell r="F83">
            <v>8752.3780341999991</v>
          </cell>
          <cell r="G83">
            <v>4946.6189999999997</v>
          </cell>
          <cell r="H83">
            <v>46772.521399999998</v>
          </cell>
          <cell r="I83">
            <v>26719.8</v>
          </cell>
          <cell r="J83">
            <v>6479.8</v>
          </cell>
          <cell r="K83">
            <v>9280.7999999999993</v>
          </cell>
          <cell r="L83">
            <v>6485.4</v>
          </cell>
          <cell r="M83">
            <v>4473.8</v>
          </cell>
          <cell r="N83">
            <v>26719.8</v>
          </cell>
          <cell r="O83">
            <v>6479.8</v>
          </cell>
          <cell r="P83">
            <v>9280.7999999999993</v>
          </cell>
          <cell r="Q83">
            <v>6485.4</v>
          </cell>
          <cell r="R83">
            <v>4473.8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133.30000000000001</v>
          </cell>
          <cell r="Y83">
            <v>0</v>
          </cell>
          <cell r="Z83">
            <v>0</v>
          </cell>
          <cell r="AA83">
            <v>0</v>
          </cell>
          <cell r="AB83">
            <v>133.30000000000001</v>
          </cell>
          <cell r="AC83">
            <v>1515.1000000000001</v>
          </cell>
          <cell r="AD83">
            <v>42896.036774199994</v>
          </cell>
          <cell r="AE83">
            <v>2797.8183399999994</v>
          </cell>
          <cell r="AF83">
            <v>2269.3963741999987</v>
          </cell>
          <cell r="AG83">
            <v>997.01537419999863</v>
          </cell>
          <cell r="AH83">
            <v>42896.036774199994</v>
          </cell>
          <cell r="AI83">
            <v>61.9</v>
          </cell>
          <cell r="AJ83">
            <v>16.5</v>
          </cell>
          <cell r="AK83">
            <v>16.5</v>
          </cell>
          <cell r="AL83">
            <v>16.5</v>
          </cell>
          <cell r="AM83">
            <v>282.89999999999998</v>
          </cell>
          <cell r="AN83">
            <v>16.5</v>
          </cell>
          <cell r="AP83">
            <v>47031.44</v>
          </cell>
          <cell r="AQ83">
            <v>47031.44</v>
          </cell>
          <cell r="AR83">
            <v>42879.536774199994</v>
          </cell>
          <cell r="AS83">
            <v>0</v>
          </cell>
          <cell r="AT83">
            <v>49023.06</v>
          </cell>
          <cell r="AU83">
            <v>49023.06</v>
          </cell>
          <cell r="AV83">
            <v>42879.536774200002</v>
          </cell>
          <cell r="AW83">
            <v>0</v>
          </cell>
          <cell r="AX83">
            <v>38262.486018399999</v>
          </cell>
          <cell r="AY83">
            <v>27956.7</v>
          </cell>
          <cell r="AZ83">
            <v>53185.322792600004</v>
          </cell>
          <cell r="BA83">
            <v>0</v>
          </cell>
          <cell r="BB83">
            <v>0</v>
          </cell>
          <cell r="BC83">
            <v>0</v>
          </cell>
          <cell r="BD83">
            <v>53185.322792600004</v>
          </cell>
          <cell r="BE83">
            <v>0</v>
          </cell>
        </row>
        <row r="84">
          <cell r="B84" t="str">
            <v>7.1</v>
          </cell>
          <cell r="C84" t="str">
            <v xml:space="preserve">Проценты к получению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5">
          <cell r="B85" t="str">
            <v>7.1.1</v>
          </cell>
          <cell r="C85" t="str">
            <v>Проценты по займам полученные</v>
          </cell>
          <cell r="D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S85">
            <v>0</v>
          </cell>
          <cell r="X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R85">
            <v>0</v>
          </cell>
          <cell r="AV85">
            <v>0</v>
          </cell>
          <cell r="AZ85">
            <v>0</v>
          </cell>
          <cell r="BD85">
            <v>0</v>
          </cell>
        </row>
        <row r="86">
          <cell r="B86" t="str">
            <v>7.1.2</v>
          </cell>
          <cell r="C86" t="str">
            <v>Проценты по финансовым вложениям полученные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S86">
            <v>0</v>
          </cell>
          <cell r="X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</row>
        <row r="87">
          <cell r="B87" t="str">
            <v>7.2</v>
          </cell>
          <cell r="C87" t="str">
            <v>От совместной деятельности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S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</row>
        <row r="88">
          <cell r="B88" t="str">
            <v>7.3</v>
          </cell>
          <cell r="C88" t="str">
            <v>От реализации МПЗ (ТМЦ)</v>
          </cell>
          <cell r="D88">
            <v>531</v>
          </cell>
          <cell r="E88">
            <v>467.6</v>
          </cell>
          <cell r="F88">
            <v>63.4</v>
          </cell>
          <cell r="G88">
            <v>0</v>
          </cell>
          <cell r="H88">
            <v>0</v>
          </cell>
          <cell r="I88">
            <v>507.3</v>
          </cell>
          <cell r="J88">
            <v>467.6</v>
          </cell>
          <cell r="K88">
            <v>39.700000000000003</v>
          </cell>
          <cell r="L88">
            <v>0</v>
          </cell>
          <cell r="M88">
            <v>0</v>
          </cell>
          <cell r="N88">
            <v>507.3</v>
          </cell>
          <cell r="O88">
            <v>467.6</v>
          </cell>
          <cell r="P88">
            <v>39.700000000000003</v>
          </cell>
          <cell r="S88">
            <v>0</v>
          </cell>
          <cell r="X88">
            <v>0</v>
          </cell>
          <cell r="AC88">
            <v>7.7</v>
          </cell>
          <cell r="AD88">
            <v>31.399999999999991</v>
          </cell>
          <cell r="AE88">
            <v>7.6999999999999886</v>
          </cell>
          <cell r="AF88">
            <v>31.399999999999991</v>
          </cell>
          <cell r="AG88">
            <v>31.399999999999991</v>
          </cell>
          <cell r="AH88">
            <v>31.399999999999991</v>
          </cell>
          <cell r="AJ88">
            <v>0</v>
          </cell>
          <cell r="AP88">
            <v>0</v>
          </cell>
          <cell r="AQ88">
            <v>0</v>
          </cell>
          <cell r="AR88">
            <v>31.399999999999991</v>
          </cell>
          <cell r="AT88">
            <v>0</v>
          </cell>
          <cell r="AU88">
            <v>0</v>
          </cell>
          <cell r="AV88">
            <v>31.399999999999991</v>
          </cell>
          <cell r="AX88">
            <v>0</v>
          </cell>
          <cell r="AZ88">
            <v>31.399999999999991</v>
          </cell>
          <cell r="BB88">
            <v>0</v>
          </cell>
          <cell r="BD88">
            <v>31.399999999999991</v>
          </cell>
        </row>
        <row r="89">
          <cell r="B89" t="str">
            <v>7.4</v>
          </cell>
          <cell r="C89" t="str">
            <v>От аренды</v>
          </cell>
          <cell r="D89">
            <v>21337.765053199997</v>
          </cell>
          <cell r="E89">
            <v>6037.3437399999993</v>
          </cell>
          <cell r="F89">
            <v>5613.6243132</v>
          </cell>
          <cell r="G89">
            <v>4946.6189999999997</v>
          </cell>
          <cell r="H89">
            <v>4740.1779999999999</v>
          </cell>
          <cell r="I89">
            <v>22712.2</v>
          </cell>
          <cell r="J89">
            <v>5148.1000000000004</v>
          </cell>
          <cell r="K89">
            <v>7043.6</v>
          </cell>
          <cell r="L89">
            <v>6046.7</v>
          </cell>
          <cell r="M89">
            <v>4473.8</v>
          </cell>
          <cell r="N89">
            <v>22712.2</v>
          </cell>
          <cell r="O89">
            <v>5148.1000000000004</v>
          </cell>
          <cell r="P89">
            <v>7043.6</v>
          </cell>
          <cell r="Q89">
            <v>6046.7</v>
          </cell>
          <cell r="R89">
            <v>4473.8</v>
          </cell>
          <cell r="S89">
            <v>0</v>
          </cell>
          <cell r="X89">
            <v>0</v>
          </cell>
          <cell r="AC89">
            <v>1374.4</v>
          </cell>
          <cell r="AD89">
            <v>-3.4946800001648626E-2</v>
          </cell>
          <cell r="AE89">
            <v>2263.6437399999995</v>
          </cell>
          <cell r="AF89">
            <v>833.66805319999912</v>
          </cell>
          <cell r="AG89">
            <v>-1.2946800001031988E-2</v>
          </cell>
          <cell r="AH89">
            <v>-3.4946800001648626E-2</v>
          </cell>
          <cell r="AJ89">
            <v>0</v>
          </cell>
          <cell r="AM89">
            <v>266.39999999999998</v>
          </cell>
          <cell r="AP89">
            <v>24671.439999999999</v>
          </cell>
          <cell r="AQ89">
            <v>24671.439999999999</v>
          </cell>
          <cell r="AR89">
            <v>-3.494680000221706E-2</v>
          </cell>
          <cell r="AT89">
            <v>26275.059999999998</v>
          </cell>
          <cell r="AU89">
            <v>26275.06</v>
          </cell>
          <cell r="AV89">
            <v>-3.4946800005855039E-2</v>
          </cell>
          <cell r="AX89">
            <v>27956.663839999997</v>
          </cell>
          <cell r="AY89">
            <v>27956.7</v>
          </cell>
          <cell r="AZ89">
            <v>-7.1106800009147264E-2</v>
          </cell>
          <cell r="BB89">
            <v>0</v>
          </cell>
          <cell r="BD89">
            <v>-7.1106800009147264E-2</v>
          </cell>
        </row>
        <row r="90">
          <cell r="B90" t="str">
            <v>7.5</v>
          </cell>
          <cell r="C90" t="str">
            <v xml:space="preserve">От участия в других организациях  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91">
          <cell r="B91" t="str">
            <v>7.5.1</v>
          </cell>
          <cell r="C91" t="str">
            <v>Дивиденды полученные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S91">
            <v>0</v>
          </cell>
          <cell r="X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</row>
        <row r="92">
          <cell r="B92" t="str">
            <v>7.5.2</v>
          </cell>
          <cell r="C92" t="str">
            <v>От участия в других организациях (остальные)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S92">
            <v>0</v>
          </cell>
          <cell r="X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</row>
        <row r="93">
          <cell r="B93" t="str">
            <v>7.6</v>
          </cell>
          <cell r="C93" t="str">
            <v>Пени, штрафы, неустойки признанные или по которым получено решение суда</v>
          </cell>
          <cell r="D93">
            <v>627.62729999999999</v>
          </cell>
          <cell r="E93">
            <v>452.4</v>
          </cell>
          <cell r="F93">
            <v>175.22729999999999</v>
          </cell>
          <cell r="G93">
            <v>0</v>
          </cell>
          <cell r="H93">
            <v>0</v>
          </cell>
          <cell r="I93">
            <v>627.59999999999991</v>
          </cell>
          <cell r="J93">
            <v>452.4</v>
          </cell>
          <cell r="K93">
            <v>175.2</v>
          </cell>
          <cell r="L93">
            <v>0</v>
          </cell>
          <cell r="M93">
            <v>0</v>
          </cell>
          <cell r="N93">
            <v>627.59999999999991</v>
          </cell>
          <cell r="O93">
            <v>452.4</v>
          </cell>
          <cell r="P93">
            <v>175.2</v>
          </cell>
          <cell r="S93">
            <v>0</v>
          </cell>
          <cell r="X93">
            <v>0</v>
          </cell>
          <cell r="AD93">
            <v>2.7299999999996771E-2</v>
          </cell>
          <cell r="AE93">
            <v>0</v>
          </cell>
          <cell r="AF93">
            <v>2.7299999999996771E-2</v>
          </cell>
          <cell r="AG93">
            <v>2.7299999999996771E-2</v>
          </cell>
          <cell r="AH93">
            <v>2.7299999999996771E-2</v>
          </cell>
          <cell r="AJ93">
            <v>0</v>
          </cell>
          <cell r="AP93">
            <v>0</v>
          </cell>
          <cell r="AQ93">
            <v>0</v>
          </cell>
          <cell r="AR93">
            <v>2.7299999999996771E-2</v>
          </cell>
          <cell r="AT93">
            <v>0</v>
          </cell>
          <cell r="AU93">
            <v>0</v>
          </cell>
          <cell r="AV93">
            <v>2.7299999999996771E-2</v>
          </cell>
          <cell r="AX93">
            <v>0</v>
          </cell>
          <cell r="AZ93">
            <v>2.7299999999996771E-2</v>
          </cell>
          <cell r="BB93">
            <v>0</v>
          </cell>
          <cell r="BD93">
            <v>2.7299999999996771E-2</v>
          </cell>
        </row>
        <row r="94">
          <cell r="B94" t="str">
            <v>7.7</v>
          </cell>
          <cell r="C94" t="str">
            <v>Субвенции на разницу в тарифах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S94">
            <v>0</v>
          </cell>
          <cell r="X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</row>
        <row r="95">
          <cell r="B95" t="str">
            <v>7.8</v>
          </cell>
          <cell r="C95" t="str">
            <v>Возмещение по страховым случаям</v>
          </cell>
          <cell r="D95">
            <v>1235.5</v>
          </cell>
          <cell r="E95">
            <v>4.7</v>
          </cell>
          <cell r="F95">
            <v>1230.8</v>
          </cell>
          <cell r="I95">
            <v>1235.5</v>
          </cell>
          <cell r="J95">
            <v>4.7</v>
          </cell>
          <cell r="K95">
            <v>1230.8</v>
          </cell>
          <cell r="L95">
            <v>0</v>
          </cell>
          <cell r="M95">
            <v>0</v>
          </cell>
          <cell r="N95">
            <v>1235.5</v>
          </cell>
          <cell r="O95">
            <v>4.7</v>
          </cell>
          <cell r="P95">
            <v>1230.8</v>
          </cell>
          <cell r="S95">
            <v>0</v>
          </cell>
          <cell r="X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R95">
            <v>0</v>
          </cell>
          <cell r="AV95">
            <v>0</v>
          </cell>
          <cell r="AZ95">
            <v>0</v>
          </cell>
          <cell r="BD95">
            <v>0</v>
          </cell>
        </row>
        <row r="96">
          <cell r="B96" t="str">
            <v>7.9</v>
          </cell>
          <cell r="C96" t="str">
            <v>Прочие доходы (чрезвычайные)*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</row>
        <row r="97">
          <cell r="B97" t="str">
            <v>7.10</v>
          </cell>
          <cell r="C97" t="str">
            <v>Другие прочие доходы*</v>
          </cell>
          <cell r="D97">
            <v>44547.544420999999</v>
          </cell>
          <cell r="E97">
            <v>845.87459999999987</v>
          </cell>
          <cell r="F97">
            <v>1669.3264209999998</v>
          </cell>
          <cell r="G97">
            <v>0</v>
          </cell>
          <cell r="H97">
            <v>42032.343399999998</v>
          </cell>
          <cell r="I97">
            <v>1637.2</v>
          </cell>
          <cell r="J97">
            <v>407</v>
          </cell>
          <cell r="K97">
            <v>791.5</v>
          </cell>
          <cell r="L97">
            <v>438.7</v>
          </cell>
          <cell r="M97">
            <v>0</v>
          </cell>
          <cell r="N97">
            <v>1637.2</v>
          </cell>
          <cell r="O97">
            <v>407</v>
          </cell>
          <cell r="P97">
            <v>791.5</v>
          </cell>
          <cell r="Q97">
            <v>438.7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133.30000000000001</v>
          </cell>
          <cell r="Y97">
            <v>0</v>
          </cell>
          <cell r="Z97">
            <v>0</v>
          </cell>
          <cell r="AA97">
            <v>0</v>
          </cell>
          <cell r="AB97">
            <v>133.30000000000001</v>
          </cell>
          <cell r="AC97">
            <v>133</v>
          </cell>
          <cell r="AD97">
            <v>42864.644420999997</v>
          </cell>
          <cell r="AE97">
            <v>526.4745999999999</v>
          </cell>
          <cell r="AF97">
            <v>1404.3010209999998</v>
          </cell>
          <cell r="AG97">
            <v>965.60102099999972</v>
          </cell>
          <cell r="AH97">
            <v>42864.644420999997</v>
          </cell>
          <cell r="AI97">
            <v>61.9</v>
          </cell>
          <cell r="AJ97">
            <v>16.5</v>
          </cell>
          <cell r="AK97">
            <v>16.5</v>
          </cell>
          <cell r="AL97">
            <v>16.5</v>
          </cell>
          <cell r="AM97">
            <v>16.5</v>
          </cell>
          <cell r="AN97">
            <v>16.5</v>
          </cell>
          <cell r="AP97">
            <v>22360</v>
          </cell>
          <cell r="AQ97">
            <v>22360</v>
          </cell>
          <cell r="AR97">
            <v>42848.144420999997</v>
          </cell>
          <cell r="AT97">
            <v>22748</v>
          </cell>
          <cell r="AU97">
            <v>22748</v>
          </cell>
          <cell r="AV97">
            <v>42848.144421000005</v>
          </cell>
          <cell r="AX97">
            <v>10305.822178400002</v>
          </cell>
          <cell r="AZ97">
            <v>53153.96659940001</v>
          </cell>
          <cell r="BB97">
            <v>0</v>
          </cell>
          <cell r="BD97">
            <v>53153.96659940001</v>
          </cell>
        </row>
        <row r="98">
          <cell r="B98" t="str">
            <v>7а</v>
          </cell>
          <cell r="C98" t="str">
            <v>из строк 7.1 и 7.5 доходы от размещения средств полученных от IPO</v>
          </cell>
          <cell r="D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S98">
            <v>0</v>
          </cell>
          <cell r="X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R98">
            <v>0</v>
          </cell>
          <cell r="AV98">
            <v>0</v>
          </cell>
          <cell r="AZ98">
            <v>0</v>
          </cell>
          <cell r="BD98">
            <v>0</v>
          </cell>
        </row>
        <row r="99">
          <cell r="B99" t="str">
            <v>8.</v>
          </cell>
          <cell r="C99" t="str">
            <v xml:space="preserve">ВСЕГО ПРИТОК ОТ ОПЕРАЦИОННОЙ ДЕЯТЕЛЬНОСТИ </v>
          </cell>
          <cell r="D99">
            <v>3365620.0191531111</v>
          </cell>
          <cell r="E99">
            <v>848910.20500938222</v>
          </cell>
          <cell r="F99">
            <v>811543.05452456605</v>
          </cell>
          <cell r="G99">
            <v>806740.36853026203</v>
          </cell>
          <cell r="H99">
            <v>898426.39108890051</v>
          </cell>
          <cell r="I99">
            <v>3262436.9000000004</v>
          </cell>
          <cell r="J99">
            <v>799570.20000000007</v>
          </cell>
          <cell r="K99">
            <v>814305.6</v>
          </cell>
          <cell r="L99">
            <v>788325.29999999993</v>
          </cell>
          <cell r="M99">
            <v>860235.8</v>
          </cell>
          <cell r="N99">
            <v>2191924.0999999996</v>
          </cell>
          <cell r="O99">
            <v>527392.6</v>
          </cell>
          <cell r="P99">
            <v>558062.79999999993</v>
          </cell>
          <cell r="Q99">
            <v>518862.7</v>
          </cell>
          <cell r="R99">
            <v>587606</v>
          </cell>
          <cell r="S99">
            <v>1070512.7999999998</v>
          </cell>
          <cell r="T99">
            <v>272177.59999999998</v>
          </cell>
          <cell r="U99">
            <v>256242.8</v>
          </cell>
          <cell r="V99">
            <v>269462.59999999998</v>
          </cell>
          <cell r="W99">
            <v>272629.8</v>
          </cell>
          <cell r="X99">
            <v>133.30000000000001</v>
          </cell>
          <cell r="Y99">
            <v>0</v>
          </cell>
          <cell r="Z99">
            <v>0</v>
          </cell>
          <cell r="AA99">
            <v>0</v>
          </cell>
          <cell r="AB99">
            <v>133.30000000000001</v>
          </cell>
          <cell r="AC99">
            <v>40552</v>
          </cell>
          <cell r="AD99">
            <v>108083.11915311101</v>
          </cell>
          <cell r="AE99">
            <v>77876.705009382335</v>
          </cell>
          <cell r="AF99">
            <v>74478.259533948367</v>
          </cell>
          <cell r="AG99">
            <v>70855.028064210477</v>
          </cell>
          <cell r="AH99">
            <v>108083.11915311101</v>
          </cell>
          <cell r="AI99">
            <v>44897.4</v>
          </cell>
          <cell r="AJ99">
            <v>9378.6999999999989</v>
          </cell>
          <cell r="AK99">
            <v>32882.1</v>
          </cell>
          <cell r="AL99">
            <v>32246.2</v>
          </cell>
          <cell r="AM99">
            <v>10207.9</v>
          </cell>
          <cell r="AN99">
            <v>9378.6999999999989</v>
          </cell>
          <cell r="AP99">
            <v>3973561.309939533</v>
          </cell>
          <cell r="AQ99">
            <v>3973561.309939533</v>
          </cell>
          <cell r="AR99">
            <v>98704.419153110881</v>
          </cell>
          <cell r="AS99">
            <v>0</v>
          </cell>
          <cell r="AT99">
            <v>4508095.0488488609</v>
          </cell>
          <cell r="AU99">
            <v>4508095.0488488609</v>
          </cell>
          <cell r="AV99">
            <v>98704.41915311043</v>
          </cell>
          <cell r="AW99">
            <v>0</v>
          </cell>
          <cell r="AX99">
            <v>4896388.3503267895</v>
          </cell>
          <cell r="AY99">
            <v>4667641.0000000009</v>
          </cell>
          <cell r="AZ99">
            <v>327451.76947989978</v>
          </cell>
          <cell r="BA99">
            <v>0</v>
          </cell>
          <cell r="BB99">
            <v>0</v>
          </cell>
          <cell r="BC99">
            <v>0</v>
          </cell>
          <cell r="BD99">
            <v>327451.76947989978</v>
          </cell>
          <cell r="BE99">
            <v>0</v>
          </cell>
        </row>
        <row r="101">
          <cell r="B101" t="str">
            <v>9.</v>
          </cell>
          <cell r="C101" t="str">
            <v xml:space="preserve">Транзитные операции </v>
          </cell>
          <cell r="D101">
            <v>8638.9</v>
          </cell>
          <cell r="E101">
            <v>7363.1</v>
          </cell>
          <cell r="F101">
            <v>1275.8</v>
          </cell>
          <cell r="G101">
            <v>0</v>
          </cell>
          <cell r="H101">
            <v>0</v>
          </cell>
          <cell r="I101">
            <v>8638.9</v>
          </cell>
          <cell r="J101">
            <v>7363.1</v>
          </cell>
          <cell r="K101">
            <v>1275.8</v>
          </cell>
          <cell r="L101">
            <v>0</v>
          </cell>
          <cell r="M101">
            <v>0</v>
          </cell>
          <cell r="N101">
            <v>8638.9</v>
          </cell>
          <cell r="O101">
            <v>7363.1</v>
          </cell>
          <cell r="P101">
            <v>1275.8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02">
          <cell r="B102" t="str">
            <v>9.1.</v>
          </cell>
          <cell r="C102" t="str">
            <v>Поступления по агентским договорам</v>
          </cell>
          <cell r="D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S102">
            <v>0</v>
          </cell>
          <cell r="X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R102">
            <v>0</v>
          </cell>
          <cell r="AV102">
            <v>0</v>
          </cell>
          <cell r="AZ102">
            <v>0</v>
          </cell>
          <cell r="BD102">
            <v>0</v>
          </cell>
        </row>
        <row r="103">
          <cell r="B103" t="str">
            <v>9.2.</v>
          </cell>
          <cell r="C103" t="str">
            <v>Прочие транзитные операции</v>
          </cell>
          <cell r="D103">
            <v>8638.9</v>
          </cell>
          <cell r="E103">
            <v>7363.1</v>
          </cell>
          <cell r="F103">
            <v>1275.8</v>
          </cell>
          <cell r="I103">
            <v>8638.9</v>
          </cell>
          <cell r="J103">
            <v>7363.1</v>
          </cell>
          <cell r="K103">
            <v>1275.8</v>
          </cell>
          <cell r="L103">
            <v>0</v>
          </cell>
          <cell r="M103">
            <v>0</v>
          </cell>
          <cell r="N103">
            <v>8638.9</v>
          </cell>
          <cell r="O103">
            <v>7363.1</v>
          </cell>
          <cell r="P103">
            <v>1275.8</v>
          </cell>
          <cell r="S103">
            <v>0</v>
          </cell>
          <cell r="X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R103">
            <v>0</v>
          </cell>
          <cell r="AV103">
            <v>0</v>
          </cell>
          <cell r="AZ103">
            <v>0</v>
          </cell>
          <cell r="BD103">
            <v>0</v>
          </cell>
        </row>
        <row r="104">
          <cell r="B104" t="str">
            <v>9.</v>
          </cell>
          <cell r="C104" t="str">
            <v xml:space="preserve">ВСЕГО ТРАНЗИТНЫЕ ОПЕРАЦИИ </v>
          </cell>
          <cell r="D104">
            <v>8638.9</v>
          </cell>
          <cell r="E104">
            <v>7363.1</v>
          </cell>
          <cell r="F104">
            <v>1275.8</v>
          </cell>
          <cell r="G104">
            <v>0</v>
          </cell>
          <cell r="H104">
            <v>0</v>
          </cell>
          <cell r="I104">
            <v>8638.9</v>
          </cell>
          <cell r="J104">
            <v>7363.1</v>
          </cell>
          <cell r="K104">
            <v>1275.8</v>
          </cell>
          <cell r="L104">
            <v>0</v>
          </cell>
          <cell r="M104">
            <v>0</v>
          </cell>
          <cell r="N104">
            <v>8638.9</v>
          </cell>
          <cell r="O104">
            <v>7363.1</v>
          </cell>
          <cell r="P104">
            <v>1275.8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06">
          <cell r="AP106" t="str">
            <v>2009 год (прогноз)</v>
          </cell>
          <cell r="AT106" t="str">
            <v>2010 год (прогноз)</v>
          </cell>
          <cell r="AX106" t="str">
            <v>2011 год (прогноз)</v>
          </cell>
          <cell r="BB106" t="str">
            <v>2012 год (прогноз)</v>
          </cell>
        </row>
        <row r="107">
          <cell r="B107" t="str">
            <v>№ п/п</v>
          </cell>
          <cell r="C107" t="str">
            <v>Наименование статей</v>
          </cell>
          <cell r="D107" t="str">
            <v>Выручка или возникновение прочих оснований для поступления</v>
          </cell>
          <cell r="I107" t="str">
            <v>Общий объем поступления (в т.ч. ДС и неденежные расчеты)</v>
          </cell>
          <cell r="N107" t="str">
            <v>в т.ч. поступление ДС</v>
          </cell>
          <cell r="S107" t="str">
            <v>в т.ч. неденежные расчеты</v>
          </cell>
          <cell r="X107" t="str">
            <v>Списание / восстановление задолженности</v>
          </cell>
          <cell r="AC107" t="str">
            <v>Активное сальдо (дебиторская задолженность)</v>
          </cell>
          <cell r="AI107" t="str">
            <v>Пассивное сальдо (КЗ и авансы полученные)</v>
          </cell>
          <cell r="AP107" t="str">
            <v>Выручка или возникновение прочих оснований для поступления</v>
          </cell>
          <cell r="AQ107" t="str">
            <v>Общий объем поступления</v>
          </cell>
          <cell r="AR107" t="str">
            <v>Сальдо на конец года.</v>
          </cell>
          <cell r="AT107" t="str">
            <v>Выручка или возникновение прочих оснований для поступления</v>
          </cell>
          <cell r="AU107" t="str">
            <v>Общий объем поступления</v>
          </cell>
          <cell r="AV107" t="str">
            <v>Сальдо на конец года.</v>
          </cell>
          <cell r="AX107" t="str">
            <v>Выручка или возникновение прочих оснований для поступления</v>
          </cell>
          <cell r="AY107" t="str">
            <v>Общий объем поступления</v>
          </cell>
          <cell r="AZ107" t="str">
            <v>Сальдо на конец года.</v>
          </cell>
          <cell r="BB107" t="str">
            <v>Выручка или возникновение прочих оснований для поступления</v>
          </cell>
          <cell r="BC107" t="str">
            <v>Общий объем поступления</v>
          </cell>
          <cell r="BD107" t="str">
            <v>Сальдо на конец года.</v>
          </cell>
        </row>
        <row r="108">
          <cell r="D108" t="str">
            <v>Итого за год</v>
          </cell>
          <cell r="E108" t="str">
            <v>В том числе по кварталам</v>
          </cell>
          <cell r="I108" t="str">
            <v>Итого за год</v>
          </cell>
          <cell r="J108" t="str">
            <v>В том числе по кварталам</v>
          </cell>
          <cell r="N108" t="str">
            <v>Итого за год</v>
          </cell>
          <cell r="O108" t="str">
            <v>В том числе по кварталам</v>
          </cell>
          <cell r="S108" t="str">
            <v>Итого за год</v>
          </cell>
          <cell r="T108" t="str">
            <v>В том числе по кварталам</v>
          </cell>
          <cell r="X108" t="str">
            <v>Итого за год</v>
          </cell>
          <cell r="Y108" t="str">
            <v>В том числе по кварталам</v>
          </cell>
          <cell r="AC108" t="str">
            <v>На начало года</v>
          </cell>
          <cell r="AD108" t="str">
            <v>На конец года</v>
          </cell>
          <cell r="AE108" t="str">
            <v>На конец периодов</v>
          </cell>
          <cell r="AI108" t="str">
            <v>На начало года</v>
          </cell>
          <cell r="AJ108" t="str">
            <v>На конец года</v>
          </cell>
          <cell r="AK108" t="str">
            <v>На конец периодов</v>
          </cell>
          <cell r="AQ108" t="str">
            <v>Итого за год</v>
          </cell>
          <cell r="AR108" t="str">
            <v>Активное (дебиторская задолжен.)</v>
          </cell>
          <cell r="AS108" t="str">
            <v>Пассивное (авансы получен.)</v>
          </cell>
          <cell r="AU108" t="str">
            <v>Итого за год</v>
          </cell>
          <cell r="AV108" t="str">
            <v>Активное (дебиторская задолжен.)</v>
          </cell>
          <cell r="AW108" t="str">
            <v>Пассивное (авансы получен.)</v>
          </cell>
          <cell r="AY108" t="str">
            <v>Итого за год</v>
          </cell>
          <cell r="AZ108" t="str">
            <v>Активное (дебиторская задолжен.)</v>
          </cell>
          <cell r="BA108" t="str">
            <v>Пассивное (авансы получен.)</v>
          </cell>
          <cell r="BC108" t="str">
            <v>Итого за год</v>
          </cell>
          <cell r="BD108" t="str">
            <v>Активное (дебиторская задолжен.)</v>
          </cell>
          <cell r="BE108" t="str">
            <v>Пассивное (авансы получен.)</v>
          </cell>
        </row>
        <row r="109">
          <cell r="E109" t="str">
            <v>I</v>
          </cell>
          <cell r="F109" t="str">
            <v>II</v>
          </cell>
          <cell r="G109" t="str">
            <v>III</v>
          </cell>
          <cell r="H109" t="str">
            <v>IV</v>
          </cell>
          <cell r="J109" t="str">
            <v>I</v>
          </cell>
          <cell r="K109" t="str">
            <v>II</v>
          </cell>
          <cell r="L109" t="str">
            <v>III</v>
          </cell>
          <cell r="M109" t="str">
            <v>IV</v>
          </cell>
          <cell r="O109" t="str">
            <v>I</v>
          </cell>
          <cell r="P109" t="str">
            <v>II</v>
          </cell>
          <cell r="Q109" t="str">
            <v>III</v>
          </cell>
          <cell r="R109" t="str">
            <v>IV</v>
          </cell>
          <cell r="T109" t="str">
            <v>I</v>
          </cell>
          <cell r="U109" t="str">
            <v>II</v>
          </cell>
          <cell r="V109" t="str">
            <v>III</v>
          </cell>
          <cell r="W109" t="str">
            <v>IV</v>
          </cell>
          <cell r="Y109" t="str">
            <v>I</v>
          </cell>
          <cell r="Z109" t="str">
            <v>II</v>
          </cell>
          <cell r="AA109" t="str">
            <v>III</v>
          </cell>
          <cell r="AB109" t="str">
            <v>IV</v>
          </cell>
          <cell r="AE109" t="str">
            <v>I</v>
          </cell>
          <cell r="AF109" t="str">
            <v>II</v>
          </cell>
          <cell r="AG109" t="str">
            <v>III</v>
          </cell>
          <cell r="AH109" t="str">
            <v>IV</v>
          </cell>
          <cell r="AK109" t="str">
            <v>I</v>
          </cell>
          <cell r="AL109" t="str">
            <v>II</v>
          </cell>
          <cell r="AM109" t="str">
            <v>III</v>
          </cell>
          <cell r="AN109" t="str">
            <v>IV</v>
          </cell>
        </row>
        <row r="110">
          <cell r="B110">
            <v>1</v>
          </cell>
          <cell r="C110">
            <v>2</v>
          </cell>
          <cell r="D110">
            <v>3</v>
          </cell>
          <cell r="E110">
            <v>4</v>
          </cell>
          <cell r="F110">
            <v>5</v>
          </cell>
          <cell r="G110">
            <v>6</v>
          </cell>
          <cell r="H110">
            <v>7</v>
          </cell>
          <cell r="I110">
            <v>8</v>
          </cell>
          <cell r="J110">
            <v>9</v>
          </cell>
          <cell r="K110">
            <v>10</v>
          </cell>
          <cell r="L110">
            <v>11</v>
          </cell>
          <cell r="M110">
            <v>12</v>
          </cell>
          <cell r="N110">
            <v>13</v>
          </cell>
          <cell r="O110">
            <v>14</v>
          </cell>
          <cell r="P110">
            <v>15</v>
          </cell>
          <cell r="Q110">
            <v>16</v>
          </cell>
          <cell r="R110">
            <v>17</v>
          </cell>
          <cell r="S110">
            <v>18</v>
          </cell>
          <cell r="T110">
            <v>19</v>
          </cell>
          <cell r="U110">
            <v>20</v>
          </cell>
          <cell r="V110">
            <v>21</v>
          </cell>
          <cell r="W110">
            <v>22</v>
          </cell>
          <cell r="X110">
            <v>23</v>
          </cell>
          <cell r="Y110">
            <v>24</v>
          </cell>
          <cell r="Z110">
            <v>25</v>
          </cell>
          <cell r="AA110">
            <v>26</v>
          </cell>
          <cell r="AB110">
            <v>27</v>
          </cell>
          <cell r="AC110">
            <v>28</v>
          </cell>
          <cell r="AD110">
            <v>29</v>
          </cell>
          <cell r="AE110">
            <v>30</v>
          </cell>
          <cell r="AF110">
            <v>31</v>
          </cell>
          <cell r="AG110">
            <v>32</v>
          </cell>
          <cell r="AH110">
            <v>33</v>
          </cell>
          <cell r="AI110">
            <v>34</v>
          </cell>
          <cell r="AJ110">
            <v>35</v>
          </cell>
          <cell r="AK110">
            <v>36</v>
          </cell>
          <cell r="AL110">
            <v>37</v>
          </cell>
          <cell r="AM110">
            <v>38</v>
          </cell>
          <cell r="AN110">
            <v>39</v>
          </cell>
          <cell r="AP110">
            <v>40</v>
          </cell>
          <cell r="AQ110">
            <v>41</v>
          </cell>
          <cell r="AR110">
            <v>42</v>
          </cell>
          <cell r="AS110">
            <v>43</v>
          </cell>
          <cell r="AT110">
            <v>44</v>
          </cell>
          <cell r="AU110">
            <v>45</v>
          </cell>
          <cell r="AV110">
            <v>46</v>
          </cell>
          <cell r="AW110">
            <v>47</v>
          </cell>
          <cell r="AX110">
            <v>48</v>
          </cell>
          <cell r="AY110">
            <v>49</v>
          </cell>
          <cell r="AZ110">
            <v>50</v>
          </cell>
          <cell r="BA110">
            <v>51</v>
          </cell>
          <cell r="BB110">
            <v>52</v>
          </cell>
          <cell r="BC110">
            <v>53</v>
          </cell>
          <cell r="BD110">
            <v>54</v>
          </cell>
          <cell r="BE110">
            <v>55</v>
          </cell>
        </row>
        <row r="111">
          <cell r="B111" t="str">
            <v>II.</v>
          </cell>
          <cell r="C111" t="str">
            <v>ИНВЕСТИЦИОННАЯ ДЕЯТЕЛЬНОСТЬ</v>
          </cell>
        </row>
        <row r="112">
          <cell r="B112" t="str">
            <v>10.1</v>
          </cell>
          <cell r="C112" t="str">
            <v>Реализация основных средств, нематериальных активов</v>
          </cell>
          <cell r="D112">
            <v>2415.0052572</v>
          </cell>
          <cell r="E112">
            <v>551.95679999999993</v>
          </cell>
          <cell r="F112">
            <v>63.548457199999987</v>
          </cell>
          <cell r="G112">
            <v>536.9</v>
          </cell>
          <cell r="H112">
            <v>1262.5999999999999</v>
          </cell>
          <cell r="I112">
            <v>3022.7</v>
          </cell>
          <cell r="J112">
            <v>107.9</v>
          </cell>
          <cell r="K112">
            <v>63.8</v>
          </cell>
          <cell r="L112">
            <v>0</v>
          </cell>
          <cell r="M112">
            <v>2851</v>
          </cell>
          <cell r="N112">
            <v>3022.7</v>
          </cell>
          <cell r="O112">
            <v>107.9</v>
          </cell>
          <cell r="P112">
            <v>63.8</v>
          </cell>
          <cell r="Q112">
            <v>0</v>
          </cell>
          <cell r="R112">
            <v>2851</v>
          </cell>
          <cell r="S112">
            <v>0</v>
          </cell>
          <cell r="X112">
            <v>0</v>
          </cell>
          <cell r="AC112">
            <v>640.4</v>
          </cell>
          <cell r="AD112">
            <v>32.705257199999778</v>
          </cell>
          <cell r="AE112">
            <v>1084.4567999999999</v>
          </cell>
          <cell r="AF112">
            <v>1084.2052572</v>
          </cell>
          <cell r="AG112">
            <v>1621.1052571999999</v>
          </cell>
          <cell r="AH112">
            <v>32.705257199999778</v>
          </cell>
          <cell r="AJ112">
            <v>0</v>
          </cell>
          <cell r="AP112">
            <v>17327.12</v>
          </cell>
          <cell r="AQ112">
            <v>17327.12</v>
          </cell>
          <cell r="AR112">
            <v>32.705257199999323</v>
          </cell>
          <cell r="AT112">
            <v>18511.84</v>
          </cell>
          <cell r="AU112">
            <v>18511.84</v>
          </cell>
          <cell r="AV112">
            <v>32.705257199999323</v>
          </cell>
          <cell r="AX112">
            <v>19696.597759999997</v>
          </cell>
          <cell r="AY112">
            <v>21217.9</v>
          </cell>
          <cell r="AZ112">
            <v>-1488.5969828000052</v>
          </cell>
          <cell r="BB112">
            <v>0</v>
          </cell>
          <cell r="BD112">
            <v>-1488.5969828000052</v>
          </cell>
        </row>
        <row r="113">
          <cell r="B113" t="str">
            <v>10.2</v>
          </cell>
          <cell r="C113" t="str">
            <v>Долгосрочные финансовые вложения (возврат)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B114" t="str">
            <v>10.2.1</v>
          </cell>
          <cell r="C114" t="str">
            <v>Акции (продажа)</v>
          </cell>
          <cell r="D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S114">
            <v>0</v>
          </cell>
          <cell r="X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R114">
            <v>0</v>
          </cell>
          <cell r="AV114">
            <v>0</v>
          </cell>
          <cell r="AZ114">
            <v>0</v>
          </cell>
          <cell r="BD114">
            <v>0</v>
          </cell>
        </row>
        <row r="115">
          <cell r="B115" t="str">
            <v>10.2.2</v>
          </cell>
          <cell r="C115" t="str">
            <v>Векселя (предьявление к оплате)</v>
          </cell>
          <cell r="D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S115">
            <v>0</v>
          </cell>
          <cell r="X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R115">
            <v>0</v>
          </cell>
          <cell r="AV115">
            <v>0</v>
          </cell>
          <cell r="AZ115">
            <v>0</v>
          </cell>
          <cell r="BD115">
            <v>0</v>
          </cell>
        </row>
        <row r="116">
          <cell r="B116" t="str">
            <v>10.2.3</v>
          </cell>
          <cell r="C116" t="str">
            <v>Депозит (возврат)</v>
          </cell>
          <cell r="D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S116">
            <v>0</v>
          </cell>
          <cell r="X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R116">
            <v>0</v>
          </cell>
          <cell r="AV116">
            <v>0</v>
          </cell>
          <cell r="AZ116">
            <v>0</v>
          </cell>
          <cell r="BD116">
            <v>0</v>
          </cell>
        </row>
        <row r="117">
          <cell r="B117" t="str">
            <v>10.2.4</v>
          </cell>
          <cell r="C117" t="str">
            <v>Займы выданные (возврат)</v>
          </cell>
          <cell r="D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S117">
            <v>0</v>
          </cell>
          <cell r="X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R117">
            <v>0</v>
          </cell>
          <cell r="AV117">
            <v>0</v>
          </cell>
          <cell r="AZ117">
            <v>0</v>
          </cell>
          <cell r="BD117">
            <v>0</v>
          </cell>
        </row>
        <row r="118">
          <cell r="B118" t="str">
            <v>10.2.5</v>
          </cell>
          <cell r="C118" t="str">
            <v>Реализация прочих долгосрочных финансовых вложений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S118">
            <v>0</v>
          </cell>
          <cell r="X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</row>
        <row r="119">
          <cell r="B119" t="str">
            <v>10.2а</v>
          </cell>
          <cell r="C119" t="str">
            <v>из строки 10.2 Вложение средств полученных от IPO (возврат)</v>
          </cell>
          <cell r="D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S119">
            <v>0</v>
          </cell>
          <cell r="X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R119">
            <v>0</v>
          </cell>
          <cell r="AV119">
            <v>0</v>
          </cell>
          <cell r="AZ119">
            <v>0</v>
          </cell>
          <cell r="BD119">
            <v>0</v>
          </cell>
        </row>
        <row r="120">
          <cell r="B120" t="str">
            <v>10.3</v>
          </cell>
          <cell r="C120" t="str">
            <v>Прочие поступления от инвестиционной деятельности *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B121" t="str">
            <v>10.</v>
          </cell>
          <cell r="C121" t="str">
            <v>ВСЕГО ПРИТОК ОТ ИНВЕСТИЦИОННОЙ ДЕЯТЕЛЬНОСТИ</v>
          </cell>
          <cell r="D121">
            <v>2415.0052572</v>
          </cell>
          <cell r="E121">
            <v>551.95679999999993</v>
          </cell>
          <cell r="F121">
            <v>63.548457199999987</v>
          </cell>
          <cell r="G121">
            <v>536.9</v>
          </cell>
          <cell r="H121">
            <v>1262.5999999999999</v>
          </cell>
          <cell r="I121">
            <v>3022.7</v>
          </cell>
          <cell r="J121">
            <v>107.9</v>
          </cell>
          <cell r="K121">
            <v>63.8</v>
          </cell>
          <cell r="L121">
            <v>0</v>
          </cell>
          <cell r="M121">
            <v>2851</v>
          </cell>
          <cell r="N121">
            <v>3022.7</v>
          </cell>
          <cell r="O121">
            <v>107.9</v>
          </cell>
          <cell r="P121">
            <v>63.8</v>
          </cell>
          <cell r="Q121">
            <v>0</v>
          </cell>
          <cell r="R121">
            <v>2851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640.4</v>
          </cell>
          <cell r="AD121">
            <v>32.705257199999778</v>
          </cell>
          <cell r="AE121">
            <v>1084.4567999999999</v>
          </cell>
          <cell r="AF121">
            <v>1084.2052572</v>
          </cell>
          <cell r="AG121">
            <v>1621.1052571999999</v>
          </cell>
          <cell r="AH121">
            <v>32.705257199999778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17327.12</v>
          </cell>
          <cell r="AQ121">
            <v>17327.12</v>
          </cell>
          <cell r="AR121">
            <v>32.705257199999323</v>
          </cell>
          <cell r="AS121">
            <v>0</v>
          </cell>
          <cell r="AT121">
            <v>18511.84</v>
          </cell>
          <cell r="AU121">
            <v>18511.84</v>
          </cell>
          <cell r="AV121">
            <v>32.705257199999323</v>
          </cell>
          <cell r="AW121">
            <v>0</v>
          </cell>
          <cell r="AX121">
            <v>19696.597759999997</v>
          </cell>
          <cell r="AY121">
            <v>21217.9</v>
          </cell>
          <cell r="AZ121">
            <v>-1488.5969828000052</v>
          </cell>
          <cell r="BA121">
            <v>0</v>
          </cell>
          <cell r="BB121">
            <v>0</v>
          </cell>
          <cell r="BC121">
            <v>0</v>
          </cell>
          <cell r="BD121">
            <v>-1488.5969828000052</v>
          </cell>
          <cell r="BE121">
            <v>0</v>
          </cell>
        </row>
        <row r="123">
          <cell r="AP123" t="str">
            <v>2009 год (прогноз)</v>
          </cell>
          <cell r="AT123" t="str">
            <v>2010 год (прогноз)</v>
          </cell>
          <cell r="AX123" t="str">
            <v>2011 год (прогноз)</v>
          </cell>
          <cell r="BB123" t="str">
            <v>2012 год (прогноз)</v>
          </cell>
        </row>
        <row r="124">
          <cell r="B124" t="str">
            <v>№ п/п</v>
          </cell>
          <cell r="C124" t="str">
            <v>Наименование статей</v>
          </cell>
          <cell r="D124" t="str">
            <v>Выручка или возникновение прочих оснований для поступления</v>
          </cell>
          <cell r="I124" t="str">
            <v>Общий объем поступления (в т.ч. ДС и неденежные расчеты)</v>
          </cell>
          <cell r="N124" t="str">
            <v>в т.ч. поступление ДС</v>
          </cell>
          <cell r="S124" t="str">
            <v>в т.ч. неденежные расчеты</v>
          </cell>
          <cell r="X124" t="str">
            <v>Списание / восстановление задолженности</v>
          </cell>
          <cell r="AC124" t="str">
            <v>Активное сальдо (дебиторская задолженность)</v>
          </cell>
          <cell r="AI124" t="str">
            <v>Пассивное сальдо (КЗ и авансы полученные)</v>
          </cell>
          <cell r="AP124" t="str">
            <v>Выручка или возникновение прочих оснований для поступления</v>
          </cell>
          <cell r="AQ124" t="str">
            <v>Общий объем поступления</v>
          </cell>
          <cell r="AR124" t="str">
            <v>Сальдо на конец года.</v>
          </cell>
          <cell r="AT124" t="str">
            <v>Выручка или возникновение прочих оснований для поступления</v>
          </cell>
          <cell r="AU124" t="str">
            <v>Общий объем поступления</v>
          </cell>
          <cell r="AV124" t="str">
            <v>Сальдо на конец года.</v>
          </cell>
          <cell r="AX124" t="str">
            <v>Выручка или возникновение прочих оснований для поступления</v>
          </cell>
          <cell r="AY124" t="str">
            <v>Общий объем поступления</v>
          </cell>
          <cell r="AZ124" t="str">
            <v>Сальдо на конец года.</v>
          </cell>
          <cell r="BB124" t="str">
            <v>Выручка или возникновение прочих оснований для поступления</v>
          </cell>
          <cell r="BC124" t="str">
            <v>Общий объем поступления</v>
          </cell>
          <cell r="BD124" t="str">
            <v>Сальдо на конец года.</v>
          </cell>
        </row>
        <row r="125">
          <cell r="D125" t="str">
            <v>Итого за год</v>
          </cell>
          <cell r="E125" t="str">
            <v>В том числе по кварталам</v>
          </cell>
          <cell r="I125" t="str">
            <v>Итого за год</v>
          </cell>
          <cell r="J125" t="str">
            <v>В том числе по кварталам</v>
          </cell>
          <cell r="N125" t="str">
            <v>Итого за год</v>
          </cell>
          <cell r="O125" t="str">
            <v>В том числе по кварталам</v>
          </cell>
          <cell r="S125" t="str">
            <v>Итого за год</v>
          </cell>
          <cell r="T125" t="str">
            <v>В том числе по кварталам</v>
          </cell>
          <cell r="X125" t="str">
            <v>Итого за год</v>
          </cell>
          <cell r="Y125" t="str">
            <v>В том числе по кварталам</v>
          </cell>
          <cell r="AC125" t="str">
            <v>На начало года</v>
          </cell>
          <cell r="AD125" t="str">
            <v>На конец года</v>
          </cell>
          <cell r="AE125" t="str">
            <v>На конец периодов</v>
          </cell>
          <cell r="AI125" t="str">
            <v>На начало года</v>
          </cell>
          <cell r="AJ125" t="str">
            <v>На конец года</v>
          </cell>
          <cell r="AK125" t="str">
            <v>На конец периодов</v>
          </cell>
          <cell r="AQ125" t="str">
            <v>Итого за год</v>
          </cell>
          <cell r="AR125" t="str">
            <v>Активное (дебиторская задолжен.)</v>
          </cell>
          <cell r="AS125" t="str">
            <v>Пассивное (авансы получен.)</v>
          </cell>
          <cell r="AU125" t="str">
            <v>Итого за год</v>
          </cell>
          <cell r="AV125" t="str">
            <v>Активное (дебиторская задолжен.)</v>
          </cell>
          <cell r="AW125" t="str">
            <v>Пассивное (авансы получен.)</v>
          </cell>
          <cell r="AY125" t="str">
            <v>Итого за год</v>
          </cell>
          <cell r="AZ125" t="str">
            <v>Активное (дебиторская задолжен.)</v>
          </cell>
          <cell r="BA125" t="str">
            <v>Пассивное (авансы получен.)</v>
          </cell>
          <cell r="BC125" t="str">
            <v>Итого за год</v>
          </cell>
          <cell r="BD125" t="str">
            <v>Активное (дебиторская задолжен.)</v>
          </cell>
          <cell r="BE125" t="str">
            <v>Пассивное (авансы получен.)</v>
          </cell>
        </row>
        <row r="126">
          <cell r="E126" t="str">
            <v>I</v>
          </cell>
          <cell r="F126" t="str">
            <v>II</v>
          </cell>
          <cell r="G126" t="str">
            <v>III</v>
          </cell>
          <cell r="H126" t="str">
            <v>IV</v>
          </cell>
          <cell r="J126" t="str">
            <v>I</v>
          </cell>
          <cell r="K126" t="str">
            <v>II</v>
          </cell>
          <cell r="L126" t="str">
            <v>III</v>
          </cell>
          <cell r="M126" t="str">
            <v>IV</v>
          </cell>
          <cell r="O126" t="str">
            <v>I</v>
          </cell>
          <cell r="P126" t="str">
            <v>II</v>
          </cell>
          <cell r="Q126" t="str">
            <v>III</v>
          </cell>
          <cell r="R126" t="str">
            <v>IV</v>
          </cell>
          <cell r="T126" t="str">
            <v>I</v>
          </cell>
          <cell r="U126" t="str">
            <v>II</v>
          </cell>
          <cell r="V126" t="str">
            <v>III</v>
          </cell>
          <cell r="W126" t="str">
            <v>IV</v>
          </cell>
          <cell r="Y126" t="str">
            <v>I</v>
          </cell>
          <cell r="Z126" t="str">
            <v>II</v>
          </cell>
          <cell r="AA126" t="str">
            <v>III</v>
          </cell>
          <cell r="AB126" t="str">
            <v>IV</v>
          </cell>
          <cell r="AE126" t="str">
            <v>I</v>
          </cell>
          <cell r="AF126" t="str">
            <v>II</v>
          </cell>
          <cell r="AG126" t="str">
            <v>III</v>
          </cell>
          <cell r="AH126" t="str">
            <v>IV</v>
          </cell>
          <cell r="AK126" t="str">
            <v>I</v>
          </cell>
          <cell r="AL126" t="str">
            <v>II</v>
          </cell>
          <cell r="AM126" t="str">
            <v>III</v>
          </cell>
          <cell r="AN126" t="str">
            <v>IV</v>
          </cell>
        </row>
        <row r="127">
          <cell r="B127">
            <v>1</v>
          </cell>
          <cell r="C127">
            <v>2</v>
          </cell>
          <cell r="D127">
            <v>3</v>
          </cell>
          <cell r="E127">
            <v>4</v>
          </cell>
          <cell r="F127">
            <v>5</v>
          </cell>
          <cell r="G127">
            <v>6</v>
          </cell>
          <cell r="H127">
            <v>7</v>
          </cell>
          <cell r="I127">
            <v>8</v>
          </cell>
          <cell r="J127">
            <v>9</v>
          </cell>
          <cell r="K127">
            <v>10</v>
          </cell>
          <cell r="L127">
            <v>11</v>
          </cell>
          <cell r="M127">
            <v>12</v>
          </cell>
          <cell r="N127">
            <v>13</v>
          </cell>
          <cell r="O127">
            <v>14</v>
          </cell>
          <cell r="P127">
            <v>15</v>
          </cell>
          <cell r="Q127">
            <v>16</v>
          </cell>
          <cell r="R127">
            <v>17</v>
          </cell>
          <cell r="S127">
            <v>18</v>
          </cell>
          <cell r="T127">
            <v>19</v>
          </cell>
          <cell r="U127">
            <v>20</v>
          </cell>
          <cell r="V127">
            <v>21</v>
          </cell>
          <cell r="W127">
            <v>22</v>
          </cell>
          <cell r="X127">
            <v>23</v>
          </cell>
          <cell r="Y127">
            <v>24</v>
          </cell>
          <cell r="Z127">
            <v>25</v>
          </cell>
          <cell r="AA127">
            <v>26</v>
          </cell>
          <cell r="AB127">
            <v>27</v>
          </cell>
          <cell r="AC127">
            <v>28</v>
          </cell>
          <cell r="AD127">
            <v>29</v>
          </cell>
          <cell r="AE127">
            <v>30</v>
          </cell>
          <cell r="AF127">
            <v>31</v>
          </cell>
          <cell r="AG127">
            <v>32</v>
          </cell>
          <cell r="AH127">
            <v>33</v>
          </cell>
          <cell r="AI127">
            <v>34</v>
          </cell>
          <cell r="AJ127">
            <v>35</v>
          </cell>
          <cell r="AK127">
            <v>36</v>
          </cell>
          <cell r="AL127">
            <v>37</v>
          </cell>
          <cell r="AM127">
            <v>38</v>
          </cell>
          <cell r="AN127">
            <v>39</v>
          </cell>
          <cell r="AP127">
            <v>40</v>
          </cell>
          <cell r="AQ127">
            <v>41</v>
          </cell>
          <cell r="AR127">
            <v>42</v>
          </cell>
          <cell r="AS127">
            <v>43</v>
          </cell>
          <cell r="AT127">
            <v>44</v>
          </cell>
          <cell r="AU127">
            <v>45</v>
          </cell>
          <cell r="AV127">
            <v>46</v>
          </cell>
          <cell r="AW127">
            <v>47</v>
          </cell>
          <cell r="AX127">
            <v>48</v>
          </cell>
          <cell r="AY127">
            <v>49</v>
          </cell>
          <cell r="AZ127">
            <v>50</v>
          </cell>
          <cell r="BA127">
            <v>51</v>
          </cell>
          <cell r="BB127">
            <v>52</v>
          </cell>
          <cell r="BC127">
            <v>53</v>
          </cell>
          <cell r="BD127">
            <v>54</v>
          </cell>
          <cell r="BE127">
            <v>55</v>
          </cell>
        </row>
        <row r="128">
          <cell r="B128" t="str">
            <v>III.</v>
          </cell>
          <cell r="C128" t="str">
            <v>ФИНАНСОВАЯ ДЕЯТЕЛЬНОСТЬ</v>
          </cell>
        </row>
        <row r="129">
          <cell r="B129" t="str">
            <v>11.</v>
          </cell>
          <cell r="C129" t="str">
            <v>Кредиты и займы (получение)</v>
          </cell>
          <cell r="D129">
            <v>1422444.45</v>
          </cell>
          <cell r="E129">
            <v>503457.5</v>
          </cell>
          <cell r="F129">
            <v>599279.69999999995</v>
          </cell>
          <cell r="G129">
            <v>202628.05</v>
          </cell>
          <cell r="H129">
            <v>117079.2</v>
          </cell>
          <cell r="I129">
            <v>1422444.45</v>
          </cell>
          <cell r="J129">
            <v>503457.5</v>
          </cell>
          <cell r="K129">
            <v>599279.69999999995</v>
          </cell>
          <cell r="L129">
            <v>202628.05</v>
          </cell>
          <cell r="M129">
            <v>117079.2</v>
          </cell>
          <cell r="N129">
            <v>1422444.45</v>
          </cell>
          <cell r="O129">
            <v>503457.5</v>
          </cell>
          <cell r="P129">
            <v>599279.69999999995</v>
          </cell>
          <cell r="Q129">
            <v>202628.05</v>
          </cell>
          <cell r="R129">
            <v>117079.2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193500</v>
          </cell>
          <cell r="AQ129">
            <v>193500</v>
          </cell>
          <cell r="AR129">
            <v>0</v>
          </cell>
          <cell r="AS129">
            <v>0</v>
          </cell>
          <cell r="AT129">
            <v>174710</v>
          </cell>
          <cell r="AU129">
            <v>174710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</row>
        <row r="130">
          <cell r="B130" t="str">
            <v>11.1</v>
          </cell>
          <cell r="C130" t="str">
            <v>Долгосрочные кредиты и займы</v>
          </cell>
          <cell r="D130">
            <v>548662.25</v>
          </cell>
          <cell r="E130">
            <v>93283</v>
          </cell>
          <cell r="F130">
            <v>135672</v>
          </cell>
          <cell r="G130">
            <v>202628.05</v>
          </cell>
          <cell r="H130">
            <v>117079.2</v>
          </cell>
          <cell r="I130">
            <v>548662.25</v>
          </cell>
          <cell r="J130">
            <v>93283</v>
          </cell>
          <cell r="K130">
            <v>135672</v>
          </cell>
          <cell r="L130">
            <v>202628.05</v>
          </cell>
          <cell r="M130">
            <v>117079.2</v>
          </cell>
          <cell r="N130">
            <v>548662.25</v>
          </cell>
          <cell r="O130">
            <v>93283</v>
          </cell>
          <cell r="P130">
            <v>135672</v>
          </cell>
          <cell r="Q130">
            <v>202628.05</v>
          </cell>
          <cell r="R130">
            <v>117079.2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63500</v>
          </cell>
          <cell r="AQ130">
            <v>63500</v>
          </cell>
          <cell r="AR130">
            <v>0</v>
          </cell>
          <cell r="AS130">
            <v>0</v>
          </cell>
          <cell r="AT130">
            <v>44710</v>
          </cell>
          <cell r="AU130">
            <v>44710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</row>
        <row r="131">
          <cell r="B131" t="str">
            <v>11.1.1</v>
          </cell>
          <cell r="C131" t="str">
            <v>Долгосрочные кредиты</v>
          </cell>
          <cell r="D131">
            <v>548662.25</v>
          </cell>
          <cell r="E131">
            <v>93283</v>
          </cell>
          <cell r="F131">
            <v>135672</v>
          </cell>
          <cell r="G131">
            <v>202628.05</v>
          </cell>
          <cell r="H131">
            <v>117079.2</v>
          </cell>
          <cell r="I131">
            <v>548662.25</v>
          </cell>
          <cell r="J131">
            <v>93283</v>
          </cell>
          <cell r="K131">
            <v>135672</v>
          </cell>
          <cell r="L131">
            <v>202628.05</v>
          </cell>
          <cell r="M131">
            <v>117079.2</v>
          </cell>
          <cell r="N131">
            <v>548662.25</v>
          </cell>
          <cell r="O131">
            <v>93283</v>
          </cell>
          <cell r="P131">
            <v>135672</v>
          </cell>
          <cell r="Q131">
            <v>202628.05</v>
          </cell>
          <cell r="R131">
            <v>117079.2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</row>
        <row r="132">
          <cell r="B132" t="str">
            <v>11.1.1.1</v>
          </cell>
          <cell r="C132" t="str">
            <v>Долгосрочные кредиты ОАО РАО "ЕЭС России"</v>
          </cell>
          <cell r="D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S132">
            <v>0</v>
          </cell>
          <cell r="X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R132">
            <v>0</v>
          </cell>
          <cell r="AV132">
            <v>0</v>
          </cell>
          <cell r="AZ132">
            <v>0</v>
          </cell>
          <cell r="BD132">
            <v>0</v>
          </cell>
        </row>
        <row r="133">
          <cell r="B133" t="str">
            <v>11.1.1.2</v>
          </cell>
          <cell r="C133" t="str">
            <v>Долгосрочные кредиты под поручительство ОАО РАО "ЕЭС России"</v>
          </cell>
          <cell r="D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S133">
            <v>0</v>
          </cell>
          <cell r="X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R133">
            <v>0</v>
          </cell>
          <cell r="AV133">
            <v>0</v>
          </cell>
          <cell r="AZ133">
            <v>0</v>
          </cell>
          <cell r="BD133">
            <v>0</v>
          </cell>
        </row>
        <row r="134">
          <cell r="B134" t="str">
            <v>11.1.1.3</v>
          </cell>
          <cell r="C134" t="str">
            <v>Долгосрочные кредиты под поручительство ОГК/ТГК</v>
          </cell>
          <cell r="D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S134">
            <v>0</v>
          </cell>
          <cell r="X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R134">
            <v>0</v>
          </cell>
          <cell r="AV134">
            <v>0</v>
          </cell>
          <cell r="AZ134">
            <v>0</v>
          </cell>
          <cell r="BD134">
            <v>0</v>
          </cell>
        </row>
        <row r="135">
          <cell r="B135" t="str">
            <v>11.1.1.4</v>
          </cell>
          <cell r="C135" t="str">
            <v>Долгосрочные кредиты (остальные)</v>
          </cell>
          <cell r="D135">
            <v>548662.25</v>
          </cell>
          <cell r="E135">
            <v>93283</v>
          </cell>
          <cell r="F135">
            <v>135672</v>
          </cell>
          <cell r="G135">
            <v>202628.05</v>
          </cell>
          <cell r="H135">
            <v>117079.2</v>
          </cell>
          <cell r="I135">
            <v>548662.25</v>
          </cell>
          <cell r="J135">
            <v>93283</v>
          </cell>
          <cell r="K135">
            <v>135672</v>
          </cell>
          <cell r="L135">
            <v>202628.05</v>
          </cell>
          <cell r="M135">
            <v>117079.2</v>
          </cell>
          <cell r="N135">
            <v>548662.25</v>
          </cell>
          <cell r="O135">
            <v>93283</v>
          </cell>
          <cell r="P135">
            <v>135672</v>
          </cell>
          <cell r="Q135">
            <v>202628.05</v>
          </cell>
          <cell r="R135">
            <v>117079.2</v>
          </cell>
          <cell r="S135">
            <v>0</v>
          </cell>
          <cell r="X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R135">
            <v>0</v>
          </cell>
          <cell r="AV135">
            <v>0</v>
          </cell>
          <cell r="AZ135">
            <v>0</v>
          </cell>
          <cell r="BD135">
            <v>0</v>
          </cell>
        </row>
        <row r="136">
          <cell r="B136" t="str">
            <v>11.1.2</v>
          </cell>
          <cell r="C136" t="str">
            <v>Долгосрочные займы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P136">
            <v>63500</v>
          </cell>
          <cell r="AQ136">
            <v>63500</v>
          </cell>
          <cell r="AR136">
            <v>0</v>
          </cell>
          <cell r="AS136">
            <v>0</v>
          </cell>
          <cell r="AT136">
            <v>44710</v>
          </cell>
          <cell r="AU136">
            <v>44710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</row>
        <row r="137">
          <cell r="B137" t="str">
            <v>11.1.2.1</v>
          </cell>
          <cell r="C137" t="str">
            <v>Долгосрочные займы от ОГК/ТГК</v>
          </cell>
          <cell r="D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S137">
            <v>0</v>
          </cell>
          <cell r="X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R137">
            <v>0</v>
          </cell>
          <cell r="AV137">
            <v>0</v>
          </cell>
          <cell r="AZ137">
            <v>0</v>
          </cell>
          <cell r="BD137">
            <v>0</v>
          </cell>
        </row>
        <row r="138">
          <cell r="B138" t="str">
            <v>11.1.2.2</v>
          </cell>
          <cell r="C138" t="str">
            <v>Облигационный заем (размещение)</v>
          </cell>
          <cell r="D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S138">
            <v>0</v>
          </cell>
          <cell r="X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R138">
            <v>0</v>
          </cell>
          <cell r="AV138">
            <v>0</v>
          </cell>
          <cell r="AZ138">
            <v>0</v>
          </cell>
          <cell r="BD138">
            <v>0</v>
          </cell>
        </row>
        <row r="139">
          <cell r="B139" t="str">
            <v>11.1.2.3</v>
          </cell>
          <cell r="C139" t="str">
            <v>Долгосрочные займы (остальные)</v>
          </cell>
          <cell r="D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S139">
            <v>0</v>
          </cell>
          <cell r="X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P139">
            <v>63500</v>
          </cell>
          <cell r="AQ139">
            <v>63500</v>
          </cell>
          <cell r="AR139">
            <v>0</v>
          </cell>
          <cell r="AT139">
            <v>44710</v>
          </cell>
          <cell r="AU139">
            <v>44710</v>
          </cell>
          <cell r="AV139">
            <v>0</v>
          </cell>
          <cell r="AZ139">
            <v>0</v>
          </cell>
          <cell r="BD139">
            <v>0</v>
          </cell>
        </row>
        <row r="140">
          <cell r="B140" t="str">
            <v>11.2</v>
          </cell>
          <cell r="C140" t="str">
            <v>Краткосрочные кредиты и займы</v>
          </cell>
          <cell r="D140">
            <v>873782.2</v>
          </cell>
          <cell r="E140">
            <v>410174.5</v>
          </cell>
          <cell r="F140">
            <v>463607.7</v>
          </cell>
          <cell r="G140">
            <v>0</v>
          </cell>
          <cell r="H140">
            <v>0</v>
          </cell>
          <cell r="I140">
            <v>873782.2</v>
          </cell>
          <cell r="J140">
            <v>410174.5</v>
          </cell>
          <cell r="K140">
            <v>463607.7</v>
          </cell>
          <cell r="L140">
            <v>0</v>
          </cell>
          <cell r="M140">
            <v>0</v>
          </cell>
          <cell r="N140">
            <v>873782.2</v>
          </cell>
          <cell r="O140">
            <v>410174.5</v>
          </cell>
          <cell r="P140">
            <v>463607.7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130000</v>
          </cell>
          <cell r="AQ140">
            <v>130000</v>
          </cell>
          <cell r="AR140">
            <v>0</v>
          </cell>
          <cell r="AS140">
            <v>0</v>
          </cell>
          <cell r="AT140">
            <v>130000</v>
          </cell>
          <cell r="AU140">
            <v>130000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</row>
        <row r="141">
          <cell r="B141" t="str">
            <v>11.2.1</v>
          </cell>
          <cell r="C141" t="str">
            <v>Краткосрочные кредиты</v>
          </cell>
          <cell r="D141">
            <v>873782.2</v>
          </cell>
          <cell r="E141">
            <v>410174.5</v>
          </cell>
          <cell r="F141">
            <v>463607.7</v>
          </cell>
          <cell r="G141">
            <v>0</v>
          </cell>
          <cell r="H141">
            <v>0</v>
          </cell>
          <cell r="I141">
            <v>873782.2</v>
          </cell>
          <cell r="J141">
            <v>410174.5</v>
          </cell>
          <cell r="K141">
            <v>463607.7</v>
          </cell>
          <cell r="L141">
            <v>0</v>
          </cell>
          <cell r="M141">
            <v>0</v>
          </cell>
          <cell r="N141">
            <v>873782.2</v>
          </cell>
          <cell r="O141">
            <v>410174.5</v>
          </cell>
          <cell r="P141">
            <v>463607.7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130000</v>
          </cell>
          <cell r="AQ141">
            <v>130000</v>
          </cell>
          <cell r="AR141">
            <v>0</v>
          </cell>
          <cell r="AS141">
            <v>0</v>
          </cell>
          <cell r="AT141">
            <v>130000</v>
          </cell>
          <cell r="AU141">
            <v>130000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</row>
        <row r="142">
          <cell r="B142" t="str">
            <v>11.2.1.1</v>
          </cell>
          <cell r="C142" t="str">
            <v>Краткосрочные кредиты под поручительство ОАО РАО "ЕЭС России"</v>
          </cell>
          <cell r="D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S142">
            <v>0</v>
          </cell>
          <cell r="X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R142">
            <v>0</v>
          </cell>
          <cell r="AV142">
            <v>0</v>
          </cell>
          <cell r="AZ142">
            <v>0</v>
          </cell>
          <cell r="BD142">
            <v>0</v>
          </cell>
        </row>
        <row r="143">
          <cell r="B143" t="str">
            <v>11.2.1.2</v>
          </cell>
          <cell r="C143" t="str">
            <v>Краткосрочные кредиты под поручительство ТГК/ОГК</v>
          </cell>
          <cell r="D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S143">
            <v>0</v>
          </cell>
          <cell r="X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R143">
            <v>0</v>
          </cell>
          <cell r="AV143">
            <v>0</v>
          </cell>
          <cell r="AZ143">
            <v>0</v>
          </cell>
          <cell r="BD143">
            <v>0</v>
          </cell>
        </row>
        <row r="144">
          <cell r="B144" t="str">
            <v>11.2.1.3</v>
          </cell>
          <cell r="C144" t="str">
            <v>Краткосрочные кредиты (остальные)</v>
          </cell>
          <cell r="D144">
            <v>873782.2</v>
          </cell>
          <cell r="E144">
            <v>410174.5</v>
          </cell>
          <cell r="F144">
            <v>463607.7</v>
          </cell>
          <cell r="I144">
            <v>873782.2</v>
          </cell>
          <cell r="J144">
            <v>410174.5</v>
          </cell>
          <cell r="K144">
            <v>463607.7</v>
          </cell>
          <cell r="L144">
            <v>0</v>
          </cell>
          <cell r="M144">
            <v>0</v>
          </cell>
          <cell r="N144">
            <v>873782.2</v>
          </cell>
          <cell r="O144">
            <v>410174.5</v>
          </cell>
          <cell r="P144">
            <v>463607.7</v>
          </cell>
          <cell r="S144">
            <v>0</v>
          </cell>
          <cell r="X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P144">
            <v>130000</v>
          </cell>
          <cell r="AQ144">
            <v>130000</v>
          </cell>
          <cell r="AR144">
            <v>0</v>
          </cell>
          <cell r="AT144">
            <v>130000</v>
          </cell>
          <cell r="AU144">
            <v>130000</v>
          </cell>
          <cell r="AV144">
            <v>0</v>
          </cell>
          <cell r="AZ144">
            <v>0</v>
          </cell>
          <cell r="BD144">
            <v>0</v>
          </cell>
        </row>
        <row r="145">
          <cell r="B145" t="str">
            <v>11.2.2</v>
          </cell>
          <cell r="C145" t="str">
            <v>Краткосрочные займы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</row>
        <row r="146">
          <cell r="B146" t="str">
            <v>11.2.2.1</v>
          </cell>
          <cell r="C146" t="str">
            <v>Краткосрочные займы от ОГК/ТГК</v>
          </cell>
          <cell r="D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S146">
            <v>0</v>
          </cell>
          <cell r="X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R146">
            <v>0</v>
          </cell>
          <cell r="AV146">
            <v>0</v>
          </cell>
          <cell r="AZ146">
            <v>0</v>
          </cell>
          <cell r="BD146">
            <v>0</v>
          </cell>
        </row>
        <row r="147">
          <cell r="B147" t="str">
            <v>11.2.2.2</v>
          </cell>
          <cell r="C147" t="str">
            <v>Краткосрочные займы (остальные)</v>
          </cell>
          <cell r="D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S147">
            <v>0</v>
          </cell>
          <cell r="X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R147">
            <v>0</v>
          </cell>
          <cell r="AV147">
            <v>0</v>
          </cell>
          <cell r="AZ147">
            <v>0</v>
          </cell>
          <cell r="BD147">
            <v>0</v>
          </cell>
        </row>
        <row r="148">
          <cell r="B148" t="str">
            <v>11.2.2.3</v>
          </cell>
          <cell r="C148" t="str">
            <v>Векселя собственные (выданные)</v>
          </cell>
          <cell r="D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S148">
            <v>0</v>
          </cell>
          <cell r="X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R148">
            <v>0</v>
          </cell>
          <cell r="AV148">
            <v>0</v>
          </cell>
          <cell r="AZ148">
            <v>0</v>
          </cell>
          <cell r="BD148">
            <v>0</v>
          </cell>
        </row>
        <row r="149">
          <cell r="B149" t="str">
            <v>12.</v>
          </cell>
          <cell r="C149" t="str">
            <v>Краткосрочные финансовые вложения (возврат)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4120</v>
          </cell>
          <cell r="AQ149">
            <v>4120</v>
          </cell>
          <cell r="AR149">
            <v>0</v>
          </cell>
          <cell r="AS149">
            <v>0</v>
          </cell>
          <cell r="AT149">
            <v>4338</v>
          </cell>
          <cell r="AU149">
            <v>4338</v>
          </cell>
          <cell r="AV149">
            <v>0</v>
          </cell>
          <cell r="AW149">
            <v>0</v>
          </cell>
          <cell r="AX149">
            <v>4615.6320000000005</v>
          </cell>
          <cell r="AY149">
            <v>0</v>
          </cell>
          <cell r="AZ149">
            <v>4615.6320000000005</v>
          </cell>
          <cell r="BA149">
            <v>0</v>
          </cell>
          <cell r="BB149">
            <v>0</v>
          </cell>
          <cell r="BC149">
            <v>0</v>
          </cell>
          <cell r="BD149">
            <v>4615.6320000000005</v>
          </cell>
          <cell r="BE149">
            <v>0</v>
          </cell>
        </row>
        <row r="150">
          <cell r="B150" t="str">
            <v>12.1</v>
          </cell>
          <cell r="C150" t="str">
            <v>Акции (продажа)</v>
          </cell>
          <cell r="D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S150">
            <v>0</v>
          </cell>
          <cell r="X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R150">
            <v>0</v>
          </cell>
          <cell r="AV150">
            <v>0</v>
          </cell>
          <cell r="AZ150">
            <v>0</v>
          </cell>
          <cell r="BD150">
            <v>0</v>
          </cell>
        </row>
        <row r="151">
          <cell r="B151" t="str">
            <v>12.2</v>
          </cell>
          <cell r="C151" t="str">
            <v>Векселя (предьявление к оплате)</v>
          </cell>
          <cell r="D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S151">
            <v>0</v>
          </cell>
          <cell r="X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R151">
            <v>0</v>
          </cell>
          <cell r="AV151">
            <v>0</v>
          </cell>
          <cell r="AZ151">
            <v>0</v>
          </cell>
          <cell r="BD151">
            <v>0</v>
          </cell>
        </row>
        <row r="152">
          <cell r="B152" t="str">
            <v>12.3</v>
          </cell>
          <cell r="C152" t="str">
            <v>Депозит (возврат)</v>
          </cell>
          <cell r="D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S152">
            <v>0</v>
          </cell>
          <cell r="X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R152">
            <v>0</v>
          </cell>
          <cell r="AV152">
            <v>0</v>
          </cell>
          <cell r="AZ152">
            <v>0</v>
          </cell>
          <cell r="BD152">
            <v>0</v>
          </cell>
        </row>
        <row r="153">
          <cell r="B153" t="str">
            <v>12.4</v>
          </cell>
          <cell r="C153" t="str">
            <v>Займы выданные (возврат)</v>
          </cell>
          <cell r="D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S153">
            <v>0</v>
          </cell>
          <cell r="X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R153">
            <v>0</v>
          </cell>
          <cell r="AV153">
            <v>0</v>
          </cell>
          <cell r="AZ153">
            <v>0</v>
          </cell>
          <cell r="BD153">
            <v>0</v>
          </cell>
        </row>
        <row r="154">
          <cell r="B154" t="str">
            <v>12.5</v>
          </cell>
          <cell r="C154" t="str">
            <v>Реализация прочих краткосрочных финансовых вложений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S154">
            <v>0</v>
          </cell>
          <cell r="X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P154">
            <v>4120</v>
          </cell>
          <cell r="AQ154">
            <v>4120</v>
          </cell>
          <cell r="AR154">
            <v>0</v>
          </cell>
          <cell r="AT154">
            <v>4338</v>
          </cell>
          <cell r="AU154">
            <v>4338</v>
          </cell>
          <cell r="AV154">
            <v>0</v>
          </cell>
          <cell r="AX154">
            <v>4615.6320000000005</v>
          </cell>
          <cell r="AZ154">
            <v>4615.6320000000005</v>
          </cell>
          <cell r="BB154">
            <v>0</v>
          </cell>
          <cell r="BD154">
            <v>4615.6320000000005</v>
          </cell>
        </row>
        <row r="155">
          <cell r="B155" t="str">
            <v>12а</v>
          </cell>
          <cell r="C155" t="str">
            <v>из строки 12 Вложение средств полученных от IPO (возврат)</v>
          </cell>
          <cell r="D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S155">
            <v>0</v>
          </cell>
          <cell r="X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R155">
            <v>0</v>
          </cell>
          <cell r="AV155">
            <v>0</v>
          </cell>
          <cell r="AZ155">
            <v>0</v>
          </cell>
          <cell r="BD155">
            <v>0</v>
          </cell>
        </row>
        <row r="156">
          <cell r="B156" t="str">
            <v>13</v>
          </cell>
          <cell r="C156" t="str">
            <v>Эмиссия акций (размещение)</v>
          </cell>
          <cell r="D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S156">
            <v>0</v>
          </cell>
          <cell r="X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R156">
            <v>0</v>
          </cell>
          <cell r="AV156">
            <v>0</v>
          </cell>
          <cell r="AZ156">
            <v>0</v>
          </cell>
          <cell r="BD156">
            <v>0</v>
          </cell>
        </row>
        <row r="157">
          <cell r="B157" t="str">
            <v>14</v>
          </cell>
          <cell r="C157" t="str">
            <v>Ожидаемый возврат уплаченных в счет выданных поручительств сумм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</row>
        <row r="158">
          <cell r="B158" t="str">
            <v>14.1</v>
          </cell>
          <cell r="C158" t="str">
            <v>по договорам в рамках ДДУ</v>
          </cell>
          <cell r="D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S158">
            <v>0</v>
          </cell>
          <cell r="X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R158">
            <v>0</v>
          </cell>
          <cell r="AV158">
            <v>0</v>
          </cell>
          <cell r="AZ158">
            <v>0</v>
          </cell>
          <cell r="BD158">
            <v>0</v>
          </cell>
        </row>
        <row r="159">
          <cell r="B159" t="str">
            <v>14.2</v>
          </cell>
          <cell r="C159" t="str">
            <v>по прочим договорам</v>
          </cell>
          <cell r="D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S159">
            <v>0</v>
          </cell>
          <cell r="X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R159">
            <v>0</v>
          </cell>
          <cell r="AV159">
            <v>0</v>
          </cell>
          <cell r="AZ159">
            <v>0</v>
          </cell>
          <cell r="BD159">
            <v>0</v>
          </cell>
        </row>
        <row r="160">
          <cell r="B160" t="str">
            <v>15</v>
          </cell>
          <cell r="C160" t="str">
            <v>Прочие поступления от финансовой деятельности *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</row>
        <row r="161">
          <cell r="B161" t="str">
            <v>16</v>
          </cell>
          <cell r="C161" t="str">
            <v>ВСЕГО ПРИХОД ОТ ФИНАНСОВОЙ ДЕЯТЕЛЬНОСТИ</v>
          </cell>
          <cell r="D161">
            <v>1422444.45</v>
          </cell>
          <cell r="E161">
            <v>503457.5</v>
          </cell>
          <cell r="F161">
            <v>599279.69999999995</v>
          </cell>
          <cell r="G161">
            <v>202628.05</v>
          </cell>
          <cell r="H161">
            <v>117079.2</v>
          </cell>
          <cell r="I161">
            <v>1422444.45</v>
          </cell>
          <cell r="J161">
            <v>503457.5</v>
          </cell>
          <cell r="K161">
            <v>599279.69999999995</v>
          </cell>
          <cell r="L161">
            <v>202628.05</v>
          </cell>
          <cell r="M161">
            <v>117079.2</v>
          </cell>
          <cell r="N161">
            <v>1422444.45</v>
          </cell>
          <cell r="O161">
            <v>503457.5</v>
          </cell>
          <cell r="P161">
            <v>599279.69999999995</v>
          </cell>
          <cell r="Q161">
            <v>202628.05</v>
          </cell>
          <cell r="R161">
            <v>117079.2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197620</v>
          </cell>
          <cell r="AQ161">
            <v>197620</v>
          </cell>
          <cell r="AR161">
            <v>0</v>
          </cell>
          <cell r="AS161">
            <v>0</v>
          </cell>
          <cell r="AT161">
            <v>179048</v>
          </cell>
          <cell r="AU161">
            <v>179048</v>
          </cell>
          <cell r="AV161">
            <v>0</v>
          </cell>
          <cell r="AW161">
            <v>0</v>
          </cell>
          <cell r="AX161">
            <v>4615.6320000000005</v>
          </cell>
          <cell r="AY161">
            <v>0</v>
          </cell>
          <cell r="AZ161">
            <v>4615.6320000000005</v>
          </cell>
          <cell r="BA161">
            <v>0</v>
          </cell>
          <cell r="BB161">
            <v>0</v>
          </cell>
          <cell r="BC161">
            <v>0</v>
          </cell>
          <cell r="BD161">
            <v>4615.6320000000005</v>
          </cell>
          <cell r="BE161">
            <v>0</v>
          </cell>
        </row>
        <row r="163">
          <cell r="B163" t="str">
            <v>IV.</v>
          </cell>
          <cell r="C163" t="str">
            <v>ИТОГО</v>
          </cell>
          <cell r="D163">
            <v>4799118.3744103108</v>
          </cell>
          <cell r="E163">
            <v>1360282.7618093821</v>
          </cell>
          <cell r="F163">
            <v>1412162.1029817662</v>
          </cell>
          <cell r="G163">
            <v>1009905.318530262</v>
          </cell>
          <cell r="H163">
            <v>1016768.1910889004</v>
          </cell>
          <cell r="I163">
            <v>4696542.95</v>
          </cell>
          <cell r="J163">
            <v>1310498.7000000002</v>
          </cell>
          <cell r="K163">
            <v>1414924.9</v>
          </cell>
          <cell r="L163">
            <v>990953.34999999986</v>
          </cell>
          <cell r="M163">
            <v>980166</v>
          </cell>
          <cell r="N163">
            <v>3626030.1500000004</v>
          </cell>
          <cell r="O163">
            <v>1038321.1</v>
          </cell>
          <cell r="P163">
            <v>1158682.1000000001</v>
          </cell>
          <cell r="Q163">
            <v>721490.75</v>
          </cell>
          <cell r="R163">
            <v>707536.2</v>
          </cell>
          <cell r="S163">
            <v>1070512.7999999998</v>
          </cell>
          <cell r="T163">
            <v>272177.59999999998</v>
          </cell>
          <cell r="U163">
            <v>256242.8</v>
          </cell>
          <cell r="V163">
            <v>269462.59999999998</v>
          </cell>
          <cell r="W163">
            <v>272629.8</v>
          </cell>
          <cell r="X163">
            <v>133.30000000000001</v>
          </cell>
          <cell r="Y163">
            <v>0</v>
          </cell>
          <cell r="Z163">
            <v>0</v>
          </cell>
          <cell r="AA163">
            <v>0</v>
          </cell>
          <cell r="AB163">
            <v>133.30000000000001</v>
          </cell>
          <cell r="AC163">
            <v>41192.400000000001</v>
          </cell>
          <cell r="AD163">
            <v>108115.824410311</v>
          </cell>
          <cell r="AE163">
            <v>78961.161809382334</v>
          </cell>
          <cell r="AF163">
            <v>75562.464791148363</v>
          </cell>
          <cell r="AG163">
            <v>72476.133321410482</v>
          </cell>
          <cell r="AH163">
            <v>108115.824410311</v>
          </cell>
          <cell r="AI163">
            <v>44897.4</v>
          </cell>
          <cell r="AJ163">
            <v>9378.6999999999989</v>
          </cell>
          <cell r="AK163">
            <v>32882.1</v>
          </cell>
          <cell r="AL163">
            <v>32246.2</v>
          </cell>
          <cell r="AM163">
            <v>10207.9</v>
          </cell>
          <cell r="AN163">
            <v>9378.6999999999989</v>
          </cell>
          <cell r="AP163">
            <v>4188508.4299395331</v>
          </cell>
          <cell r="AQ163">
            <v>4188508.4299395331</v>
          </cell>
          <cell r="AR163">
            <v>98737.124410310877</v>
          </cell>
          <cell r="AS163">
            <v>0</v>
          </cell>
          <cell r="AT163">
            <v>4705654.8888488607</v>
          </cell>
          <cell r="AU163">
            <v>4705654.8888488607</v>
          </cell>
          <cell r="AV163">
            <v>98737.124410310425</v>
          </cell>
          <cell r="AW163">
            <v>0</v>
          </cell>
          <cell r="AX163">
            <v>4920700.58008679</v>
          </cell>
          <cell r="AY163">
            <v>4688858.9000000013</v>
          </cell>
          <cell r="AZ163">
            <v>330578.80449709977</v>
          </cell>
          <cell r="BA163">
            <v>0</v>
          </cell>
          <cell r="BB163">
            <v>0</v>
          </cell>
          <cell r="BC163">
            <v>0</v>
          </cell>
          <cell r="BD163">
            <v>330578.80449709977</v>
          </cell>
          <cell r="BE163">
            <v>0</v>
          </cell>
        </row>
        <row r="164">
          <cell r="C164" t="str">
            <v>* Приводить постатейную разбивку в отдельной таблице</v>
          </cell>
        </row>
        <row r="165">
          <cell r="B165" t="str">
            <v>V.</v>
          </cell>
          <cell r="C165" t="str">
            <v>ОСТАТОК ДС</v>
          </cell>
        </row>
        <row r="166">
          <cell r="D166" t="str">
            <v>за год</v>
          </cell>
          <cell r="E166" t="str">
            <v>I кв.</v>
          </cell>
          <cell r="F166" t="str">
            <v>II кв.</v>
          </cell>
          <cell r="G166" t="str">
            <v>III кв.</v>
          </cell>
          <cell r="H166" t="str">
            <v>IV кв.</v>
          </cell>
          <cell r="I166">
            <v>2009</v>
          </cell>
          <cell r="J166">
            <v>2010</v>
          </cell>
          <cell r="K166">
            <v>2011</v>
          </cell>
          <cell r="L166">
            <v>2012</v>
          </cell>
        </row>
        <row r="167">
          <cell r="C167" t="str">
            <v>На начало периода</v>
          </cell>
          <cell r="D167">
            <v>322</v>
          </cell>
          <cell r="E167">
            <v>322</v>
          </cell>
          <cell r="F167">
            <v>-33410.999999999884</v>
          </cell>
          <cell r="G167">
            <v>8186.9399999999441</v>
          </cell>
          <cell r="H167">
            <v>13456.589999999851</v>
          </cell>
          <cell r="I167">
            <v>-177558.7100000002</v>
          </cell>
          <cell r="J167">
            <v>-75677.780199417379</v>
          </cell>
          <cell r="K167">
            <v>93705.823454724625</v>
          </cell>
          <cell r="L167">
            <v>100706.78345472645</v>
          </cell>
        </row>
        <row r="168">
          <cell r="C168" t="str">
            <v>Итого приток ДС (из листа приток)</v>
          </cell>
          <cell r="D168">
            <v>3626030.1500000004</v>
          </cell>
          <cell r="E168">
            <v>1038321.1</v>
          </cell>
          <cell r="F168">
            <v>1158682.1000000001</v>
          </cell>
          <cell r="G168">
            <v>721490.75</v>
          </cell>
          <cell r="H168">
            <v>707536.2</v>
          </cell>
          <cell r="I168">
            <v>4188508.4299395331</v>
          </cell>
          <cell r="J168">
            <v>4705654.8888488607</v>
          </cell>
          <cell r="K168">
            <v>4688858.9000000013</v>
          </cell>
          <cell r="L168">
            <v>0</v>
          </cell>
        </row>
        <row r="169">
          <cell r="C169" t="str">
            <v>Итого отток ДС (из листа отток)</v>
          </cell>
          <cell r="D169">
            <v>3803910.86</v>
          </cell>
          <cell r="E169">
            <v>1072054.0999999999</v>
          </cell>
          <cell r="F169">
            <v>1117084.1600000001</v>
          </cell>
          <cell r="G169">
            <v>716221.10000000009</v>
          </cell>
          <cell r="H169">
            <v>898551.5</v>
          </cell>
          <cell r="I169">
            <v>4086627.5001389501</v>
          </cell>
          <cell r="J169">
            <v>4536271.2851947192</v>
          </cell>
          <cell r="K169">
            <v>4681857.9399999995</v>
          </cell>
          <cell r="L169">
            <v>0</v>
          </cell>
        </row>
        <row r="170">
          <cell r="C170" t="str">
            <v>На конец периода</v>
          </cell>
          <cell r="D170">
            <v>-177558.7100000002</v>
          </cell>
          <cell r="E170">
            <v>-33410.999999999884</v>
          </cell>
          <cell r="F170">
            <v>8186.9399999999441</v>
          </cell>
          <cell r="G170">
            <v>13456.589999999851</v>
          </cell>
          <cell r="H170">
            <v>-177558.7100000002</v>
          </cell>
          <cell r="I170">
            <v>-75677.780199417379</v>
          </cell>
          <cell r="J170">
            <v>93705.823454724625</v>
          </cell>
          <cell r="K170">
            <v>100706.78345472645</v>
          </cell>
          <cell r="L170">
            <v>100706.78345472645</v>
          </cell>
        </row>
        <row r="172">
          <cell r="B172" t="str">
            <v>VI.</v>
          </cell>
          <cell r="C172" t="str">
            <v>Контроль остатка неденежных средств</v>
          </cell>
        </row>
        <row r="173">
          <cell r="D173" t="str">
            <v>за год</v>
          </cell>
          <cell r="E173" t="str">
            <v>I кв.</v>
          </cell>
          <cell r="F173" t="str">
            <v>II кв.</v>
          </cell>
          <cell r="G173" t="str">
            <v>III кв.</v>
          </cell>
          <cell r="H173" t="str">
            <v>IV кв.</v>
          </cell>
          <cell r="I173">
            <v>2008</v>
          </cell>
          <cell r="J173">
            <v>2009</v>
          </cell>
          <cell r="K173">
            <v>2010</v>
          </cell>
          <cell r="L173">
            <v>2011</v>
          </cell>
        </row>
        <row r="174">
          <cell r="C174" t="str">
            <v>На начало периода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</row>
        <row r="175">
          <cell r="C175" t="str">
            <v>Итого приток неденежных средств (из листа приток)</v>
          </cell>
          <cell r="D175">
            <v>1070512.7999999998</v>
          </cell>
          <cell r="E175">
            <v>272177.59999999998</v>
          </cell>
          <cell r="F175">
            <v>256242.8</v>
          </cell>
          <cell r="G175">
            <v>269462.59999999998</v>
          </cell>
          <cell r="H175">
            <v>272629.8</v>
          </cell>
        </row>
        <row r="176">
          <cell r="C176" t="str">
            <v>Итого отток неденежных средств (из листа отток)</v>
          </cell>
          <cell r="D176">
            <v>1070512.7999999998</v>
          </cell>
          <cell r="E176">
            <v>272177.59999999998</v>
          </cell>
          <cell r="F176">
            <v>256242.8</v>
          </cell>
          <cell r="G176">
            <v>269462.59999999998</v>
          </cell>
          <cell r="H176">
            <v>272629.8</v>
          </cell>
        </row>
        <row r="177">
          <cell r="C177" t="str">
            <v>На конец периода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9">
          <cell r="AP179" t="str">
            <v>2009 год (прогноз)</v>
          </cell>
          <cell r="AT179" t="str">
            <v>2010 год (прогноз)</v>
          </cell>
          <cell r="AX179" t="str">
            <v>2011 год (прогноз)</v>
          </cell>
          <cell r="BB179" t="str">
            <v>2012 год (прогноз)</v>
          </cell>
        </row>
        <row r="180">
          <cell r="B180" t="str">
            <v>№ п/п</v>
          </cell>
          <cell r="C180" t="str">
            <v>Наименование статей</v>
          </cell>
          <cell r="D180" t="str">
            <v>Выручка или возникновение прочих оснований для поступления</v>
          </cell>
          <cell r="I180" t="str">
            <v>Общий объем поступления (в т.ч. ДС и неденежные расчеты)</v>
          </cell>
          <cell r="N180" t="str">
            <v>в т.ч. поступление ДС</v>
          </cell>
          <cell r="S180" t="str">
            <v>в т.ч. неденежные расчеты</v>
          </cell>
          <cell r="X180" t="str">
            <v>Списание / восстановление задолженности</v>
          </cell>
          <cell r="AC180" t="str">
            <v>Активное сальдо (дебиторская задолженность)</v>
          </cell>
          <cell r="AI180" t="str">
            <v>Пассивное сальдо (КЗ и авансы полученные)</v>
          </cell>
          <cell r="AP180" t="str">
            <v>Выручка или возникновение прочих оснований для поступления</v>
          </cell>
          <cell r="AQ180" t="str">
            <v>Общий объем поступления</v>
          </cell>
          <cell r="AR180" t="str">
            <v>Сальдо на конец года.</v>
          </cell>
          <cell r="AT180" t="str">
            <v>Выручка или возникновение прочих оснований для поступления</v>
          </cell>
          <cell r="AU180" t="str">
            <v>Общий объем поступления</v>
          </cell>
          <cell r="AV180" t="str">
            <v>Сальдо на конец года.</v>
          </cell>
          <cell r="AX180" t="str">
            <v>Выручка или возникновение прочих оснований для поступления</v>
          </cell>
          <cell r="AY180" t="str">
            <v>Общий объем поступления</v>
          </cell>
          <cell r="AZ180" t="str">
            <v>Сальдо на конец года.</v>
          </cell>
          <cell r="BB180" t="str">
            <v>Выручка или возникновение прочих оснований для поступления</v>
          </cell>
          <cell r="BC180" t="str">
            <v>Общий объем поступления</v>
          </cell>
          <cell r="BD180" t="str">
            <v>Сальдо на конец года.</v>
          </cell>
        </row>
        <row r="181">
          <cell r="D181" t="str">
            <v>Итого за год</v>
          </cell>
          <cell r="E181" t="str">
            <v>В том числе по кварталам</v>
          </cell>
          <cell r="I181" t="str">
            <v>Итого за год</v>
          </cell>
          <cell r="J181" t="str">
            <v>В том числе по кварталам</v>
          </cell>
          <cell r="N181" t="str">
            <v>Итого за год</v>
          </cell>
          <cell r="O181" t="str">
            <v>В том числе по кварталам</v>
          </cell>
          <cell r="S181" t="str">
            <v>Итого за год</v>
          </cell>
          <cell r="T181" t="str">
            <v>В том числе по кварталам</v>
          </cell>
          <cell r="X181" t="str">
            <v>Итого за год</v>
          </cell>
          <cell r="Y181" t="str">
            <v>В том числе по кварталам</v>
          </cell>
          <cell r="AC181" t="str">
            <v>На начало года</v>
          </cell>
          <cell r="AD181" t="str">
            <v>На конец года</v>
          </cell>
          <cell r="AE181" t="str">
            <v>На конец периодов</v>
          </cell>
          <cell r="AI181" t="str">
            <v>На начало года</v>
          </cell>
          <cell r="AJ181" t="str">
            <v>На конец года</v>
          </cell>
          <cell r="AK181" t="str">
            <v>На конец периодов</v>
          </cell>
          <cell r="AQ181" t="str">
            <v>Итого за год</v>
          </cell>
          <cell r="AR181" t="str">
            <v>Активное (дебиторская задолжен.)</v>
          </cell>
          <cell r="AS181" t="str">
            <v>Пассивное (авансы получен.)</v>
          </cell>
          <cell r="AU181" t="str">
            <v>Итого за год</v>
          </cell>
          <cell r="AV181" t="str">
            <v>Активное (дебиторская задолжен.)</v>
          </cell>
          <cell r="AW181" t="str">
            <v>Пассивное (авансы получен.)</v>
          </cell>
          <cell r="AY181" t="str">
            <v>Итого за год</v>
          </cell>
          <cell r="AZ181" t="str">
            <v>Активное (дебиторская задолжен.)</v>
          </cell>
          <cell r="BA181" t="str">
            <v>Пассивное (авансы получен.)</v>
          </cell>
          <cell r="BC181" t="str">
            <v>Итого за год</v>
          </cell>
          <cell r="BD181" t="str">
            <v>Активное (дебиторская задолжен.)</v>
          </cell>
          <cell r="BE181" t="str">
            <v>Пассивное (авансы получен.)</v>
          </cell>
        </row>
        <row r="182">
          <cell r="E182" t="str">
            <v>I</v>
          </cell>
          <cell r="F182" t="str">
            <v>II</v>
          </cell>
          <cell r="G182" t="str">
            <v>III</v>
          </cell>
          <cell r="H182" t="str">
            <v>IV</v>
          </cell>
          <cell r="J182" t="str">
            <v>I</v>
          </cell>
          <cell r="K182" t="str">
            <v>II</v>
          </cell>
          <cell r="L182" t="str">
            <v>III</v>
          </cell>
          <cell r="M182" t="str">
            <v>IV</v>
          </cell>
          <cell r="O182" t="str">
            <v>I</v>
          </cell>
          <cell r="P182" t="str">
            <v>II</v>
          </cell>
          <cell r="Q182" t="str">
            <v>III</v>
          </cell>
          <cell r="R182" t="str">
            <v>IV</v>
          </cell>
          <cell r="T182" t="str">
            <v>I</v>
          </cell>
          <cell r="U182" t="str">
            <v>II</v>
          </cell>
          <cell r="V182" t="str">
            <v>III</v>
          </cell>
          <cell r="W182" t="str">
            <v>IV</v>
          </cell>
          <cell r="Y182" t="str">
            <v>I</v>
          </cell>
          <cell r="Z182" t="str">
            <v>II</v>
          </cell>
          <cell r="AA182" t="str">
            <v>III</v>
          </cell>
          <cell r="AB182" t="str">
            <v>IV</v>
          </cell>
          <cell r="AE182" t="str">
            <v>I</v>
          </cell>
          <cell r="AF182" t="str">
            <v>II</v>
          </cell>
          <cell r="AG182" t="str">
            <v>III</v>
          </cell>
          <cell r="AH182" t="str">
            <v>IV</v>
          </cell>
          <cell r="AK182" t="str">
            <v>I</v>
          </cell>
          <cell r="AL182" t="str">
            <v>II</v>
          </cell>
          <cell r="AM182" t="str">
            <v>III</v>
          </cell>
          <cell r="AN182" t="str">
            <v>IV</v>
          </cell>
        </row>
        <row r="183">
          <cell r="B183">
            <v>1</v>
          </cell>
          <cell r="C183">
            <v>2</v>
          </cell>
          <cell r="D183">
            <v>3</v>
          </cell>
          <cell r="E183">
            <v>4</v>
          </cell>
          <cell r="F183">
            <v>5</v>
          </cell>
          <cell r="G183">
            <v>6</v>
          </cell>
          <cell r="H183">
            <v>7</v>
          </cell>
          <cell r="I183">
            <v>8</v>
          </cell>
          <cell r="J183">
            <v>9</v>
          </cell>
          <cell r="K183">
            <v>10</v>
          </cell>
          <cell r="L183">
            <v>11</v>
          </cell>
          <cell r="M183">
            <v>12</v>
          </cell>
          <cell r="N183">
            <v>13</v>
          </cell>
          <cell r="O183">
            <v>14</v>
          </cell>
          <cell r="P183">
            <v>15</v>
          </cell>
          <cell r="Q183">
            <v>16</v>
          </cell>
          <cell r="R183">
            <v>17</v>
          </cell>
          <cell r="S183">
            <v>18</v>
          </cell>
          <cell r="T183">
            <v>19</v>
          </cell>
          <cell r="U183">
            <v>20</v>
          </cell>
          <cell r="V183">
            <v>21</v>
          </cell>
          <cell r="W183">
            <v>22</v>
          </cell>
          <cell r="X183">
            <v>23</v>
          </cell>
          <cell r="Y183">
            <v>24</v>
          </cell>
          <cell r="Z183">
            <v>25</v>
          </cell>
          <cell r="AA183">
            <v>26</v>
          </cell>
          <cell r="AB183">
            <v>27</v>
          </cell>
          <cell r="AC183">
            <v>28</v>
          </cell>
          <cell r="AD183">
            <v>29</v>
          </cell>
          <cell r="AE183">
            <v>30</v>
          </cell>
          <cell r="AF183">
            <v>31</v>
          </cell>
          <cell r="AG183">
            <v>32</v>
          </cell>
          <cell r="AH183">
            <v>33</v>
          </cell>
          <cell r="AI183">
            <v>34</v>
          </cell>
          <cell r="AJ183">
            <v>35</v>
          </cell>
          <cell r="AK183">
            <v>36</v>
          </cell>
          <cell r="AL183">
            <v>37</v>
          </cell>
          <cell r="AM183">
            <v>38</v>
          </cell>
          <cell r="AN183">
            <v>39</v>
          </cell>
          <cell r="AP183">
            <v>40</v>
          </cell>
          <cell r="AQ183">
            <v>41</v>
          </cell>
          <cell r="AR183">
            <v>42</v>
          </cell>
          <cell r="AS183">
            <v>43</v>
          </cell>
          <cell r="AT183">
            <v>44</v>
          </cell>
          <cell r="AU183">
            <v>45</v>
          </cell>
          <cell r="AV183">
            <v>46</v>
          </cell>
          <cell r="AW183">
            <v>47</v>
          </cell>
          <cell r="AX183">
            <v>48</v>
          </cell>
          <cell r="AY183">
            <v>49</v>
          </cell>
          <cell r="AZ183">
            <v>50</v>
          </cell>
          <cell r="BA183">
            <v>51</v>
          </cell>
          <cell r="BB183">
            <v>52</v>
          </cell>
          <cell r="BC183">
            <v>53</v>
          </cell>
          <cell r="BD183">
            <v>54</v>
          </cell>
          <cell r="BE183">
            <v>55</v>
          </cell>
        </row>
        <row r="184">
          <cell r="B184" t="str">
            <v>5.4.</v>
          </cell>
          <cell r="C184" t="str">
            <v>Прочие виды деятельности промышленного характера*</v>
          </cell>
          <cell r="D184">
            <v>7785.4868399999996</v>
          </cell>
          <cell r="E184">
            <v>2810.9433800000002</v>
          </cell>
          <cell r="F184">
            <v>189.07705999999985</v>
          </cell>
          <cell r="G184">
            <v>3429.8469999999998</v>
          </cell>
          <cell r="H184">
            <v>1355.6194</v>
          </cell>
          <cell r="I184">
            <v>16978.400000000001</v>
          </cell>
          <cell r="J184">
            <v>7683.5</v>
          </cell>
          <cell r="K184">
            <v>3088.7000000000003</v>
          </cell>
          <cell r="L184">
            <v>2123.1999999999998</v>
          </cell>
          <cell r="M184">
            <v>4083</v>
          </cell>
          <cell r="N184">
            <v>16978.400000000001</v>
          </cell>
          <cell r="O184">
            <v>7683.5</v>
          </cell>
          <cell r="P184">
            <v>3088.7000000000003</v>
          </cell>
          <cell r="Q184">
            <v>2123.1999999999998</v>
          </cell>
          <cell r="R184">
            <v>4083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12090.7</v>
          </cell>
          <cell r="AD184">
            <v>3964.5868400000013</v>
          </cell>
          <cell r="AE184">
            <v>9853.543380000001</v>
          </cell>
          <cell r="AF184">
            <v>6988.720440000001</v>
          </cell>
          <cell r="AG184">
            <v>7172.2674400000014</v>
          </cell>
          <cell r="AH184">
            <v>3964.5868400000013</v>
          </cell>
          <cell r="AI184">
            <v>67</v>
          </cell>
          <cell r="AJ184">
            <v>1133.8</v>
          </cell>
          <cell r="AK184">
            <v>2702.4</v>
          </cell>
          <cell r="AL184">
            <v>2737.2</v>
          </cell>
          <cell r="AM184">
            <v>1614.1</v>
          </cell>
          <cell r="AN184">
            <v>1133.8</v>
          </cell>
          <cell r="AP184">
            <v>1774.7199999999998</v>
          </cell>
          <cell r="AQ184">
            <v>1774.72</v>
          </cell>
          <cell r="AR184">
            <v>2830.7868400000016</v>
          </cell>
          <cell r="AS184">
            <v>0</v>
          </cell>
          <cell r="AT184">
            <v>1764.1</v>
          </cell>
          <cell r="AU184">
            <v>1764.1</v>
          </cell>
          <cell r="AV184">
            <v>2830.7868400000011</v>
          </cell>
          <cell r="AW184">
            <v>0</v>
          </cell>
          <cell r="AX184">
            <v>1877.0024000000001</v>
          </cell>
          <cell r="AY184">
            <v>0</v>
          </cell>
          <cell r="AZ184">
            <v>4707.789240000001</v>
          </cell>
          <cell r="BA184">
            <v>0</v>
          </cell>
          <cell r="BB184">
            <v>0</v>
          </cell>
          <cell r="BC184">
            <v>0</v>
          </cell>
          <cell r="BD184">
            <v>4707.789240000001</v>
          </cell>
          <cell r="BE184">
            <v>0</v>
          </cell>
        </row>
        <row r="185">
          <cell r="B185" t="str">
            <v>5.4.1.</v>
          </cell>
          <cell r="C185" t="str">
            <v>Ремонт счетчиков, замена, пломбировка</v>
          </cell>
          <cell r="D185">
            <v>174.8</v>
          </cell>
          <cell r="E185">
            <v>162.80000000000001</v>
          </cell>
          <cell r="F185">
            <v>12</v>
          </cell>
          <cell r="G185">
            <v>0</v>
          </cell>
          <cell r="H185">
            <v>0</v>
          </cell>
          <cell r="I185">
            <v>174.6</v>
          </cell>
          <cell r="J185">
            <v>130.1</v>
          </cell>
          <cell r="K185">
            <v>44.5</v>
          </cell>
          <cell r="L185">
            <v>0</v>
          </cell>
          <cell r="M185">
            <v>0</v>
          </cell>
          <cell r="N185">
            <v>174.6</v>
          </cell>
          <cell r="O185">
            <v>130.1</v>
          </cell>
          <cell r="P185">
            <v>44.5</v>
          </cell>
          <cell r="S185">
            <v>0</v>
          </cell>
          <cell r="X185">
            <v>0</v>
          </cell>
          <cell r="AD185">
            <v>0.20000000000001705</v>
          </cell>
          <cell r="AE185">
            <v>32.700000000000017</v>
          </cell>
          <cell r="AF185">
            <v>0.20000000000001705</v>
          </cell>
          <cell r="AG185">
            <v>0.20000000000001705</v>
          </cell>
          <cell r="AH185">
            <v>0.20000000000001705</v>
          </cell>
          <cell r="AJ185">
            <v>0</v>
          </cell>
          <cell r="AP185">
            <v>0</v>
          </cell>
          <cell r="AR185">
            <v>0.20000000000001705</v>
          </cell>
          <cell r="AT185">
            <v>0</v>
          </cell>
          <cell r="AV185">
            <v>0.20000000000001705</v>
          </cell>
          <cell r="AX185">
            <v>0</v>
          </cell>
          <cell r="AZ185">
            <v>0.20000000000001705</v>
          </cell>
          <cell r="BB185">
            <v>0</v>
          </cell>
          <cell r="BD185">
            <v>0.20000000000001705</v>
          </cell>
        </row>
        <row r="186">
          <cell r="B186" t="str">
            <v>5.4.2.</v>
          </cell>
          <cell r="C186" t="str">
            <v>Услуги по отключению-подключению потребителей</v>
          </cell>
          <cell r="D186">
            <v>2294.8489799999998</v>
          </cell>
          <cell r="E186">
            <v>698.33717999999999</v>
          </cell>
          <cell r="F186">
            <v>61.331799999999987</v>
          </cell>
          <cell r="G186">
            <v>813.61</v>
          </cell>
          <cell r="H186">
            <v>721.56999999999994</v>
          </cell>
          <cell r="I186">
            <v>811.8</v>
          </cell>
          <cell r="J186">
            <v>648.9</v>
          </cell>
          <cell r="K186">
            <v>162.9</v>
          </cell>
          <cell r="L186">
            <v>0</v>
          </cell>
          <cell r="M186">
            <v>0</v>
          </cell>
          <cell r="N186">
            <v>811.8</v>
          </cell>
          <cell r="O186">
            <v>648.9</v>
          </cell>
          <cell r="P186">
            <v>162.9</v>
          </cell>
          <cell r="S186">
            <v>0</v>
          </cell>
          <cell r="X186">
            <v>0</v>
          </cell>
          <cell r="AD186">
            <v>1483.04898</v>
          </cell>
          <cell r="AE186">
            <v>49.437180000000012</v>
          </cell>
          <cell r="AF186">
            <v>-3.1020000000005155E-2</v>
          </cell>
          <cell r="AG186">
            <v>761.47897999999998</v>
          </cell>
          <cell r="AH186">
            <v>1483.04898</v>
          </cell>
          <cell r="AJ186">
            <v>0</v>
          </cell>
          <cell r="AL186">
            <v>52.1</v>
          </cell>
          <cell r="AP186">
            <v>0</v>
          </cell>
          <cell r="AR186">
            <v>1483.04898</v>
          </cell>
          <cell r="AT186">
            <v>0</v>
          </cell>
          <cell r="AV186">
            <v>1483.04898</v>
          </cell>
          <cell r="AX186">
            <v>0</v>
          </cell>
          <cell r="AZ186">
            <v>1483.04898</v>
          </cell>
          <cell r="BB186">
            <v>0</v>
          </cell>
          <cell r="BD186">
            <v>1483.04898</v>
          </cell>
        </row>
        <row r="187">
          <cell r="B187" t="str">
            <v>5.4.3.</v>
          </cell>
          <cell r="C187" t="str">
            <v>Инжиниринговые услуги</v>
          </cell>
          <cell r="D187">
            <v>1961.56826</v>
          </cell>
          <cell r="E187">
            <v>-1.6540000000077271E-2</v>
          </cell>
          <cell r="F187">
            <v>6.3247999999999998</v>
          </cell>
          <cell r="G187">
            <v>1919.86</v>
          </cell>
          <cell r="H187">
            <v>35.4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S187">
            <v>0</v>
          </cell>
          <cell r="X187">
            <v>0</v>
          </cell>
          <cell r="AD187">
            <v>1961.56826</v>
          </cell>
          <cell r="AE187">
            <v>-1.6540000000077271E-2</v>
          </cell>
          <cell r="AF187">
            <v>6.3082599999999225</v>
          </cell>
          <cell r="AG187">
            <v>1926.1682599999999</v>
          </cell>
          <cell r="AH187">
            <v>1961.56826</v>
          </cell>
          <cell r="AJ187">
            <v>0</v>
          </cell>
          <cell r="AP187">
            <v>0</v>
          </cell>
          <cell r="AR187">
            <v>1961.56826</v>
          </cell>
          <cell r="AT187">
            <v>0</v>
          </cell>
          <cell r="AV187">
            <v>1961.56826</v>
          </cell>
          <cell r="AX187">
            <v>0</v>
          </cell>
          <cell r="AZ187">
            <v>1961.56826</v>
          </cell>
          <cell r="BB187">
            <v>0</v>
          </cell>
          <cell r="BD187">
            <v>1961.56826</v>
          </cell>
        </row>
        <row r="188">
          <cell r="B188" t="str">
            <v>5.4.4.</v>
          </cell>
          <cell r="C188" t="str">
            <v>Ремонтно-эксплутационное обслуживание</v>
          </cell>
          <cell r="D188">
            <v>2830.3849999999993</v>
          </cell>
          <cell r="E188">
            <v>1799.03172</v>
          </cell>
          <cell r="F188">
            <v>22.642079999999851</v>
          </cell>
          <cell r="G188">
            <v>528.3803999999999</v>
          </cell>
          <cell r="H188">
            <v>480.33079999999995</v>
          </cell>
          <cell r="I188">
            <v>7019.2</v>
          </cell>
          <cell r="J188">
            <v>4409.3999999999996</v>
          </cell>
          <cell r="K188">
            <v>2609.8000000000002</v>
          </cell>
          <cell r="L188">
            <v>0</v>
          </cell>
          <cell r="M188">
            <v>0</v>
          </cell>
          <cell r="N188">
            <v>7019.2</v>
          </cell>
          <cell r="O188">
            <v>4409.3999999999996</v>
          </cell>
          <cell r="P188">
            <v>2609.8000000000002</v>
          </cell>
          <cell r="S188">
            <v>0</v>
          </cell>
          <cell r="X188">
            <v>0</v>
          </cell>
          <cell r="AC188">
            <v>3122</v>
          </cell>
          <cell r="AD188">
            <v>-1.4999999999872671E-2</v>
          </cell>
          <cell r="AE188">
            <v>3147.0317200000004</v>
          </cell>
          <cell r="AF188">
            <v>542.57380000000012</v>
          </cell>
          <cell r="AG188">
            <v>-4.5799999999871943E-2</v>
          </cell>
          <cell r="AH188">
            <v>-1.4999999999872671E-2</v>
          </cell>
          <cell r="AI188">
            <v>67</v>
          </cell>
          <cell r="AJ188">
            <v>1133.8</v>
          </cell>
          <cell r="AK188">
            <v>2702.4</v>
          </cell>
          <cell r="AL188">
            <v>2685.1</v>
          </cell>
          <cell r="AM188">
            <v>1614.1</v>
          </cell>
          <cell r="AN188">
            <v>1133.8</v>
          </cell>
          <cell r="AP188">
            <v>0</v>
          </cell>
          <cell r="AR188">
            <v>-1133.8149999999998</v>
          </cell>
          <cell r="AT188">
            <v>0</v>
          </cell>
          <cell r="AV188">
            <v>-1133.8149999999998</v>
          </cell>
          <cell r="AX188">
            <v>0</v>
          </cell>
          <cell r="AZ188">
            <v>-1133.8149999999998</v>
          </cell>
          <cell r="BB188">
            <v>0</v>
          </cell>
          <cell r="BD188">
            <v>-1133.8149999999998</v>
          </cell>
        </row>
        <row r="189">
          <cell r="B189" t="str">
            <v>5.4.5.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S189">
            <v>0</v>
          </cell>
          <cell r="X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0</v>
          </cell>
          <cell r="AP189">
            <v>0</v>
          </cell>
          <cell r="AR189">
            <v>0</v>
          </cell>
          <cell r="AT189">
            <v>0</v>
          </cell>
          <cell r="AV189">
            <v>0</v>
          </cell>
          <cell r="AX189">
            <v>0</v>
          </cell>
          <cell r="AZ189">
            <v>0</v>
          </cell>
          <cell r="BB189">
            <v>0</v>
          </cell>
          <cell r="BD189">
            <v>0</v>
          </cell>
        </row>
        <row r="190">
          <cell r="B190" t="str">
            <v>5.4.12.</v>
          </cell>
          <cell r="C190" t="str">
            <v>Остальное (меньше 5% от суммы по строке)</v>
          </cell>
          <cell r="D190">
            <v>523.88459999999998</v>
          </cell>
          <cell r="E190">
            <v>150.79102</v>
          </cell>
          <cell r="F190">
            <v>86.778379999999999</v>
          </cell>
          <cell r="G190">
            <v>167.9966</v>
          </cell>
          <cell r="H190">
            <v>118.31859999999999</v>
          </cell>
          <cell r="I190">
            <v>8972.7999999999993</v>
          </cell>
          <cell r="J190">
            <v>2495.1</v>
          </cell>
          <cell r="K190">
            <v>271.5</v>
          </cell>
          <cell r="L190">
            <v>2123.1999999999998</v>
          </cell>
          <cell r="M190">
            <v>4083</v>
          </cell>
          <cell r="N190">
            <v>8972.7999999999993</v>
          </cell>
          <cell r="O190">
            <v>2495.1</v>
          </cell>
          <cell r="P190">
            <v>271.5</v>
          </cell>
          <cell r="Q190">
            <v>2123.1999999999998</v>
          </cell>
          <cell r="R190">
            <v>4083</v>
          </cell>
          <cell r="S190">
            <v>0</v>
          </cell>
          <cell r="X190">
            <v>0</v>
          </cell>
          <cell r="AC190">
            <v>8968.7000000000007</v>
          </cell>
          <cell r="AD190">
            <v>519.78460000000086</v>
          </cell>
          <cell r="AE190">
            <v>6624.3910200000009</v>
          </cell>
          <cell r="AF190">
            <v>6439.6694000000007</v>
          </cell>
          <cell r="AG190">
            <v>4484.4660000000013</v>
          </cell>
          <cell r="AH190">
            <v>519.78460000000086</v>
          </cell>
          <cell r="AJ190">
            <v>0</v>
          </cell>
          <cell r="AP190">
            <v>1774.7199999999998</v>
          </cell>
          <cell r="AQ190">
            <v>1774.72</v>
          </cell>
          <cell r="AR190">
            <v>519.78460000000064</v>
          </cell>
          <cell r="AT190">
            <v>1764.1</v>
          </cell>
          <cell r="AU190">
            <v>1764.1</v>
          </cell>
          <cell r="AV190">
            <v>519.78460000000041</v>
          </cell>
          <cell r="AX190">
            <v>1877.0024000000001</v>
          </cell>
          <cell r="AZ190">
            <v>2396.7870000000003</v>
          </cell>
          <cell r="BB190">
            <v>0</v>
          </cell>
          <cell r="BD190">
            <v>2396.7870000000003</v>
          </cell>
        </row>
        <row r="192">
          <cell r="B192" t="str">
            <v>6.3.</v>
          </cell>
          <cell r="C192" t="str">
            <v>Прочая непрофильная продукция по видам: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</row>
        <row r="193">
          <cell r="B193" t="str">
            <v>6.3.1.</v>
          </cell>
          <cell r="C193" t="str">
            <v>по видам 1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S193">
            <v>0</v>
          </cell>
          <cell r="X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P193">
            <v>0</v>
          </cell>
          <cell r="AR193">
            <v>0</v>
          </cell>
          <cell r="AT193">
            <v>0</v>
          </cell>
          <cell r="AV193">
            <v>0</v>
          </cell>
          <cell r="AX193">
            <v>0</v>
          </cell>
          <cell r="AZ193">
            <v>0</v>
          </cell>
          <cell r="BB193">
            <v>0</v>
          </cell>
          <cell r="BD193">
            <v>0</v>
          </cell>
        </row>
        <row r="194">
          <cell r="B194" t="str">
            <v>6.3.2.</v>
          </cell>
          <cell r="C194" t="str">
            <v>по видам 2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S194">
            <v>0</v>
          </cell>
          <cell r="X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P194">
            <v>0</v>
          </cell>
          <cell r="AR194">
            <v>0</v>
          </cell>
          <cell r="AT194">
            <v>0</v>
          </cell>
          <cell r="AV194">
            <v>0</v>
          </cell>
          <cell r="AX194">
            <v>0</v>
          </cell>
          <cell r="AZ194">
            <v>0</v>
          </cell>
          <cell r="BB194">
            <v>0</v>
          </cell>
          <cell r="BD194">
            <v>0</v>
          </cell>
        </row>
        <row r="195">
          <cell r="B195" t="str">
            <v>6.3.3.</v>
          </cell>
          <cell r="C195" t="str">
            <v>по видам 3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S195">
            <v>0</v>
          </cell>
          <cell r="X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P195">
            <v>0</v>
          </cell>
          <cell r="AR195">
            <v>0</v>
          </cell>
          <cell r="AT195">
            <v>0</v>
          </cell>
          <cell r="AV195">
            <v>0</v>
          </cell>
          <cell r="AX195">
            <v>0</v>
          </cell>
          <cell r="AZ195">
            <v>0</v>
          </cell>
          <cell r="BB195">
            <v>0</v>
          </cell>
          <cell r="BD195">
            <v>0</v>
          </cell>
        </row>
        <row r="196">
          <cell r="B196" t="str">
            <v>6.3.4.</v>
          </cell>
          <cell r="C196" t="str">
            <v>по видам 4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S196">
            <v>0</v>
          </cell>
          <cell r="X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P196">
            <v>0</v>
          </cell>
          <cell r="AR196">
            <v>0</v>
          </cell>
          <cell r="AT196">
            <v>0</v>
          </cell>
          <cell r="AV196">
            <v>0</v>
          </cell>
          <cell r="AX196">
            <v>0</v>
          </cell>
          <cell r="AZ196">
            <v>0</v>
          </cell>
          <cell r="BB196">
            <v>0</v>
          </cell>
          <cell r="BD196">
            <v>0</v>
          </cell>
        </row>
        <row r="197">
          <cell r="B197" t="str">
            <v>6.3.5.</v>
          </cell>
          <cell r="C197" t="str">
            <v>по видам 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S197">
            <v>0</v>
          </cell>
          <cell r="X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P197">
            <v>0</v>
          </cell>
          <cell r="AR197">
            <v>0</v>
          </cell>
          <cell r="AT197">
            <v>0</v>
          </cell>
          <cell r="AV197">
            <v>0</v>
          </cell>
          <cell r="AX197">
            <v>0</v>
          </cell>
          <cell r="AZ197">
            <v>0</v>
          </cell>
          <cell r="BB197">
            <v>0</v>
          </cell>
          <cell r="BD197">
            <v>0</v>
          </cell>
        </row>
        <row r="198">
          <cell r="B198" t="str">
            <v>6.3.6.</v>
          </cell>
          <cell r="C198" t="str">
            <v>по видам прочие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S198">
            <v>0</v>
          </cell>
          <cell r="X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P198">
            <v>0</v>
          </cell>
          <cell r="AR198">
            <v>0</v>
          </cell>
          <cell r="AT198">
            <v>0</v>
          </cell>
          <cell r="AV198">
            <v>0</v>
          </cell>
          <cell r="AX198">
            <v>0</v>
          </cell>
          <cell r="AZ198">
            <v>0</v>
          </cell>
          <cell r="BB198">
            <v>0</v>
          </cell>
          <cell r="BD198">
            <v>0</v>
          </cell>
        </row>
        <row r="200">
          <cell r="B200" t="str">
            <v>7.9</v>
          </cell>
          <cell r="C200" t="str">
            <v xml:space="preserve"> прочие доходы (чрезвычайные)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1">
          <cell r="B201" t="str">
            <v>7.9.1</v>
          </cell>
          <cell r="C201" t="str">
            <v>N1 (наименование)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S201">
            <v>0</v>
          </cell>
          <cell r="X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P201">
            <v>0</v>
          </cell>
          <cell r="AR201">
            <v>0</v>
          </cell>
          <cell r="AT201">
            <v>0</v>
          </cell>
          <cell r="AV201">
            <v>0</v>
          </cell>
          <cell r="AX201">
            <v>0</v>
          </cell>
          <cell r="AZ201">
            <v>0</v>
          </cell>
          <cell r="BB201">
            <v>0</v>
          </cell>
          <cell r="BD201">
            <v>0</v>
          </cell>
        </row>
        <row r="202">
          <cell r="B202" t="str">
            <v>7.9.2</v>
          </cell>
          <cell r="C202" t="str">
            <v>N2 (наименование)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S202">
            <v>0</v>
          </cell>
          <cell r="X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P202">
            <v>0</v>
          </cell>
          <cell r="AR202">
            <v>0</v>
          </cell>
          <cell r="AT202">
            <v>0</v>
          </cell>
          <cell r="AV202">
            <v>0</v>
          </cell>
          <cell r="AX202">
            <v>0</v>
          </cell>
          <cell r="AZ202">
            <v>0</v>
          </cell>
          <cell r="BB202">
            <v>0</v>
          </cell>
          <cell r="BD202">
            <v>0</v>
          </cell>
        </row>
        <row r="203">
          <cell r="B203" t="str">
            <v>7.9.3</v>
          </cell>
          <cell r="C203" t="str">
            <v>N3 (наименование)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S203">
            <v>0</v>
          </cell>
          <cell r="X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J203">
            <v>0</v>
          </cell>
          <cell r="AP203">
            <v>0</v>
          </cell>
          <cell r="AR203">
            <v>0</v>
          </cell>
          <cell r="AT203">
            <v>0</v>
          </cell>
          <cell r="AV203">
            <v>0</v>
          </cell>
          <cell r="AX203">
            <v>0</v>
          </cell>
          <cell r="AZ203">
            <v>0</v>
          </cell>
          <cell r="BB203">
            <v>0</v>
          </cell>
          <cell r="BD203">
            <v>0</v>
          </cell>
        </row>
        <row r="204">
          <cell r="B204" t="str">
            <v>7.9.4</v>
          </cell>
          <cell r="C204" t="str">
            <v>N4 (наименование)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S204">
            <v>0</v>
          </cell>
          <cell r="X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P204">
            <v>0</v>
          </cell>
          <cell r="AR204">
            <v>0</v>
          </cell>
          <cell r="AT204">
            <v>0</v>
          </cell>
          <cell r="AV204">
            <v>0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</row>
        <row r="205">
          <cell r="B205" t="str">
            <v>7.9.5</v>
          </cell>
          <cell r="C205" t="str">
            <v>N5 (наименование)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S205">
            <v>0</v>
          </cell>
          <cell r="X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P205">
            <v>0</v>
          </cell>
          <cell r="AR205">
            <v>0</v>
          </cell>
          <cell r="AT205">
            <v>0</v>
          </cell>
          <cell r="AV205">
            <v>0</v>
          </cell>
          <cell r="AX205">
            <v>0</v>
          </cell>
          <cell r="AZ205">
            <v>0</v>
          </cell>
          <cell r="BB205">
            <v>0</v>
          </cell>
          <cell r="BD205">
            <v>0</v>
          </cell>
        </row>
        <row r="206">
          <cell r="B206" t="str">
            <v>7.9.6</v>
          </cell>
          <cell r="C206" t="str">
            <v>N6 (наименование)</v>
          </cell>
          <cell r="D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S206">
            <v>0</v>
          </cell>
          <cell r="X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R206">
            <v>0</v>
          </cell>
          <cell r="AV206">
            <v>0</v>
          </cell>
          <cell r="AZ206">
            <v>0</v>
          </cell>
          <cell r="BD206">
            <v>0</v>
          </cell>
        </row>
        <row r="207">
          <cell r="B207" t="str">
            <v>7.9.7</v>
          </cell>
          <cell r="C207" t="str">
            <v>N7 (наименование)</v>
          </cell>
          <cell r="D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S207">
            <v>0</v>
          </cell>
          <cell r="X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J207">
            <v>0</v>
          </cell>
          <cell r="AR207">
            <v>0</v>
          </cell>
          <cell r="AV207">
            <v>0</v>
          </cell>
          <cell r="AZ207">
            <v>0</v>
          </cell>
          <cell r="BD207">
            <v>0</v>
          </cell>
        </row>
        <row r="208">
          <cell r="B208" t="str">
            <v>7.9.8</v>
          </cell>
          <cell r="C208" t="str">
            <v>N8 (наименование)</v>
          </cell>
          <cell r="D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S208">
            <v>0</v>
          </cell>
          <cell r="X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R208">
            <v>0</v>
          </cell>
          <cell r="AV208">
            <v>0</v>
          </cell>
          <cell r="AZ208">
            <v>0</v>
          </cell>
          <cell r="BD208">
            <v>0</v>
          </cell>
        </row>
        <row r="209">
          <cell r="B209" t="str">
            <v>7.9.9</v>
          </cell>
          <cell r="C209" t="str">
            <v>N9 (наименование)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S209">
            <v>0</v>
          </cell>
          <cell r="X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J209">
            <v>0</v>
          </cell>
          <cell r="AR209">
            <v>0</v>
          </cell>
          <cell r="AV209">
            <v>0</v>
          </cell>
          <cell r="AZ209">
            <v>0</v>
          </cell>
          <cell r="BD209">
            <v>0</v>
          </cell>
        </row>
        <row r="210">
          <cell r="B210" t="str">
            <v>7.9.10</v>
          </cell>
          <cell r="C210" t="str">
            <v>Остальное (меньше 5% от суммы по строке)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S210">
            <v>0</v>
          </cell>
          <cell r="X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R210">
            <v>0</v>
          </cell>
          <cell r="AV210">
            <v>0</v>
          </cell>
          <cell r="AZ210">
            <v>0</v>
          </cell>
          <cell r="BD210">
            <v>0</v>
          </cell>
        </row>
        <row r="212">
          <cell r="B212" t="str">
            <v>7.10</v>
          </cell>
          <cell r="C212" t="str">
            <v>Другие прочие доходы</v>
          </cell>
          <cell r="D212">
            <v>44547.544420999999</v>
          </cell>
          <cell r="E212">
            <v>845.87459999999987</v>
          </cell>
          <cell r="F212">
            <v>1669.3264209999998</v>
          </cell>
          <cell r="G212">
            <v>0</v>
          </cell>
          <cell r="H212">
            <v>42032.343399999998</v>
          </cell>
          <cell r="I212">
            <v>1637.2</v>
          </cell>
          <cell r="J212">
            <v>407</v>
          </cell>
          <cell r="K212">
            <v>791.5</v>
          </cell>
          <cell r="L212">
            <v>438.7</v>
          </cell>
          <cell r="M212">
            <v>0</v>
          </cell>
          <cell r="N212">
            <v>1637.2</v>
          </cell>
          <cell r="O212">
            <v>407</v>
          </cell>
          <cell r="P212">
            <v>791.5</v>
          </cell>
          <cell r="Q212">
            <v>438.7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133.30000000000001</v>
          </cell>
          <cell r="Y212">
            <v>0</v>
          </cell>
          <cell r="Z212">
            <v>0</v>
          </cell>
          <cell r="AA212">
            <v>0</v>
          </cell>
          <cell r="AB212">
            <v>133.30000000000001</v>
          </cell>
          <cell r="AC212">
            <v>133</v>
          </cell>
          <cell r="AD212">
            <v>42864.64442099999</v>
          </cell>
          <cell r="AE212">
            <v>526.47459999999978</v>
          </cell>
          <cell r="AF212">
            <v>1404.3010209999995</v>
          </cell>
          <cell r="AG212">
            <v>965.60102099999961</v>
          </cell>
          <cell r="AH212">
            <v>42864.64442099999</v>
          </cell>
          <cell r="AI212">
            <v>61.9</v>
          </cell>
          <cell r="AJ212">
            <v>16.5</v>
          </cell>
          <cell r="AK212">
            <v>16.5</v>
          </cell>
          <cell r="AL212">
            <v>16.5</v>
          </cell>
          <cell r="AM212">
            <v>16.5</v>
          </cell>
          <cell r="AN212">
            <v>16.5</v>
          </cell>
          <cell r="AP212">
            <v>10095.14</v>
          </cell>
          <cell r="AQ212">
            <v>0</v>
          </cell>
          <cell r="AR212">
            <v>52943.284420999989</v>
          </cell>
          <cell r="AS212">
            <v>0</v>
          </cell>
          <cell r="AT212">
            <v>9685.9231</v>
          </cell>
          <cell r="AU212">
            <v>0</v>
          </cell>
          <cell r="AV212">
            <v>62629.207520999989</v>
          </cell>
          <cell r="AW212">
            <v>0</v>
          </cell>
          <cell r="AX212">
            <v>10305.822178400002</v>
          </cell>
          <cell r="AY212">
            <v>0</v>
          </cell>
          <cell r="AZ212">
            <v>72935.02969939998</v>
          </cell>
          <cell r="BA212">
            <v>0</v>
          </cell>
          <cell r="BB212">
            <v>0</v>
          </cell>
          <cell r="BC212">
            <v>0</v>
          </cell>
          <cell r="BD212">
            <v>72935.02969939998</v>
          </cell>
          <cell r="BE212">
            <v>0</v>
          </cell>
        </row>
        <row r="213">
          <cell r="B213" t="str">
            <v>7.10.1</v>
          </cell>
          <cell r="C213" t="str">
            <v>прочие (страховое возмещение, возмещение ущерба, компенсация по ученическим договорам)</v>
          </cell>
          <cell r="D213">
            <v>235.52985999999999</v>
          </cell>
          <cell r="E213">
            <v>4.6870000000000003</v>
          </cell>
          <cell r="F213">
            <v>230.84285999999997</v>
          </cell>
          <cell r="G213">
            <v>0</v>
          </cell>
          <cell r="H213">
            <v>0</v>
          </cell>
          <cell r="I213">
            <v>25</v>
          </cell>
          <cell r="J213">
            <v>0</v>
          </cell>
          <cell r="K213">
            <v>25</v>
          </cell>
          <cell r="L213">
            <v>0</v>
          </cell>
          <cell r="M213">
            <v>0</v>
          </cell>
          <cell r="N213">
            <v>25</v>
          </cell>
          <cell r="P213">
            <v>25</v>
          </cell>
          <cell r="S213">
            <v>0</v>
          </cell>
          <cell r="X213">
            <v>0</v>
          </cell>
          <cell r="AD213">
            <v>210.52985999999999</v>
          </cell>
          <cell r="AE213">
            <v>4.6870000000000003</v>
          </cell>
          <cell r="AF213">
            <v>210.52985999999999</v>
          </cell>
          <cell r="AG213">
            <v>210.52985999999999</v>
          </cell>
          <cell r="AH213">
            <v>210.52985999999999</v>
          </cell>
          <cell r="AJ213">
            <v>0</v>
          </cell>
          <cell r="AP213">
            <v>0</v>
          </cell>
          <cell r="AR213">
            <v>210.52985999999999</v>
          </cell>
          <cell r="AT213">
            <v>0</v>
          </cell>
          <cell r="AV213">
            <v>210.52985999999999</v>
          </cell>
          <cell r="AX213">
            <v>0</v>
          </cell>
          <cell r="AZ213">
            <v>210.52985999999999</v>
          </cell>
          <cell r="BB213">
            <v>0</v>
          </cell>
          <cell r="BD213">
            <v>210.52985999999999</v>
          </cell>
        </row>
        <row r="214">
          <cell r="B214" t="str">
            <v>7.10.2</v>
          </cell>
          <cell r="C214" t="str">
            <v xml:space="preserve">доход от оценки приобретенных объектов основных средств (ТП) 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S214">
            <v>0</v>
          </cell>
          <cell r="X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J214">
            <v>0</v>
          </cell>
          <cell r="AP214">
            <v>0</v>
          </cell>
          <cell r="AR214">
            <v>0</v>
          </cell>
          <cell r="AT214">
            <v>0</v>
          </cell>
          <cell r="AV214">
            <v>0</v>
          </cell>
          <cell r="AX214">
            <v>0</v>
          </cell>
          <cell r="AZ214">
            <v>0</v>
          </cell>
          <cell r="BB214">
            <v>0</v>
          </cell>
          <cell r="BD214">
            <v>0</v>
          </cell>
        </row>
        <row r="215">
          <cell r="B215" t="str">
            <v>7.10.3</v>
          </cell>
          <cell r="C215" t="str">
            <v>ограничение потребителей (БСК)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S215">
            <v>0</v>
          </cell>
          <cell r="X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P215">
            <v>0</v>
          </cell>
          <cell r="AR215">
            <v>0</v>
          </cell>
          <cell r="AT215">
            <v>0</v>
          </cell>
          <cell r="AV215">
            <v>0</v>
          </cell>
          <cell r="AX215">
            <v>0</v>
          </cell>
          <cell r="AZ215">
            <v>0</v>
          </cell>
          <cell r="BB215">
            <v>0</v>
          </cell>
          <cell r="BD215">
            <v>0</v>
          </cell>
        </row>
        <row r="216">
          <cell r="B216" t="str">
            <v>7.10.4</v>
          </cell>
          <cell r="C216" t="str">
            <v>возмещение убытков (от бездоговорного потребления)</v>
          </cell>
          <cell r="D216">
            <v>1067.4364609999998</v>
          </cell>
          <cell r="E216">
            <v>281.46093999999994</v>
          </cell>
          <cell r="F216">
            <v>785.97552099999996</v>
          </cell>
          <cell r="G216">
            <v>0</v>
          </cell>
          <cell r="H216">
            <v>0</v>
          </cell>
          <cell r="I216">
            <v>1081.2</v>
          </cell>
          <cell r="J216">
            <v>295.3</v>
          </cell>
          <cell r="K216">
            <v>590.5</v>
          </cell>
          <cell r="L216">
            <v>195.4</v>
          </cell>
          <cell r="M216">
            <v>0</v>
          </cell>
          <cell r="N216">
            <v>1081.2</v>
          </cell>
          <cell r="O216">
            <v>295.3</v>
          </cell>
          <cell r="P216">
            <v>590.5</v>
          </cell>
          <cell r="Q216">
            <v>195.4</v>
          </cell>
          <cell r="S216">
            <v>0</v>
          </cell>
          <cell r="X216">
            <v>0</v>
          </cell>
          <cell r="AC216">
            <v>18.100000000000001</v>
          </cell>
          <cell r="AD216">
            <v>3.6460999999889054E-2</v>
          </cell>
          <cell r="AE216">
            <v>-3.9060000000051609E-2</v>
          </cell>
          <cell r="AF216">
            <v>195.43646099999989</v>
          </cell>
          <cell r="AG216">
            <v>3.6460999999889054E-2</v>
          </cell>
          <cell r="AH216">
            <v>3.6460999999889054E-2</v>
          </cell>
          <cell r="AI216">
            <v>4.3</v>
          </cell>
          <cell r="AJ216">
            <v>0</v>
          </cell>
          <cell r="AP216">
            <v>0</v>
          </cell>
          <cell r="AR216">
            <v>3.6460999999889054E-2</v>
          </cell>
          <cell r="AT216">
            <v>0</v>
          </cell>
          <cell r="AV216">
            <v>3.6460999999889054E-2</v>
          </cell>
          <cell r="AX216">
            <v>0</v>
          </cell>
          <cell r="AZ216">
            <v>3.6460999999889054E-2</v>
          </cell>
          <cell r="BB216">
            <v>0</v>
          </cell>
          <cell r="BD216">
            <v>3.6460999999889054E-2</v>
          </cell>
        </row>
        <row r="217">
          <cell r="B217" t="str">
            <v>7.10.5</v>
          </cell>
          <cell r="C217" t="str">
            <v>возмещение ущерба от безучетного потребления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S217">
            <v>0</v>
          </cell>
          <cell r="X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P217">
            <v>0</v>
          </cell>
          <cell r="AR217">
            <v>0</v>
          </cell>
          <cell r="AT217">
            <v>0</v>
          </cell>
          <cell r="AV217">
            <v>0</v>
          </cell>
          <cell r="AX217">
            <v>0</v>
          </cell>
          <cell r="AZ217">
            <v>0</v>
          </cell>
          <cell r="BB217">
            <v>0</v>
          </cell>
          <cell r="BD217">
            <v>0</v>
          </cell>
        </row>
        <row r="218">
          <cell r="B218" t="str">
            <v>7.10.6</v>
          </cell>
          <cell r="C218" t="str">
            <v>доходы от списания ОС и МПЗ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S218">
            <v>0</v>
          </cell>
          <cell r="X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J218">
            <v>0</v>
          </cell>
          <cell r="AP218">
            <v>277.68</v>
          </cell>
          <cell r="AR218">
            <v>277.68</v>
          </cell>
          <cell r="AT218">
            <v>295.72919999999999</v>
          </cell>
          <cell r="AV218">
            <v>573.40920000000006</v>
          </cell>
          <cell r="AX218">
            <v>314.65586880000001</v>
          </cell>
          <cell r="AZ218">
            <v>888.06506880000006</v>
          </cell>
          <cell r="BB218">
            <v>0</v>
          </cell>
          <cell r="BD218">
            <v>888.06506880000006</v>
          </cell>
        </row>
        <row r="219">
          <cell r="B219" t="str">
            <v>7.10.7</v>
          </cell>
          <cell r="C219" t="str">
            <v>доходы от оприходования материалов прии ремонте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S219">
            <v>0</v>
          </cell>
          <cell r="X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J219">
            <v>0</v>
          </cell>
          <cell r="AP219">
            <v>582.06000000000006</v>
          </cell>
          <cell r="AR219">
            <v>582.06000000000006</v>
          </cell>
          <cell r="AT219">
            <v>619.89390000000003</v>
          </cell>
          <cell r="AV219">
            <v>1201.9539</v>
          </cell>
          <cell r="AX219">
            <v>659.56710960000009</v>
          </cell>
          <cell r="AZ219">
            <v>1861.5210096000001</v>
          </cell>
          <cell r="BB219">
            <v>0</v>
          </cell>
          <cell r="BD219">
            <v>1861.5210096000001</v>
          </cell>
        </row>
        <row r="220">
          <cell r="B220" t="str">
            <v>7.10.8</v>
          </cell>
          <cell r="C220" t="str">
            <v>госпошлина поступивашя</v>
          </cell>
          <cell r="D220">
            <v>40.297400000000003</v>
          </cell>
          <cell r="E220">
            <v>24.37</v>
          </cell>
          <cell r="F220">
            <v>15.9274</v>
          </cell>
          <cell r="G220">
            <v>0</v>
          </cell>
          <cell r="H220">
            <v>0</v>
          </cell>
          <cell r="I220">
            <v>40.299999999999997</v>
          </cell>
          <cell r="J220">
            <v>0</v>
          </cell>
          <cell r="K220">
            <v>0</v>
          </cell>
          <cell r="L220">
            <v>40.299999999999997</v>
          </cell>
          <cell r="M220">
            <v>0</v>
          </cell>
          <cell r="N220">
            <v>40.299999999999997</v>
          </cell>
          <cell r="Q220">
            <v>40.299999999999997</v>
          </cell>
          <cell r="S220">
            <v>0</v>
          </cell>
          <cell r="X220">
            <v>0</v>
          </cell>
          <cell r="AD220">
            <v>-2.5999999999939405E-3</v>
          </cell>
          <cell r="AE220">
            <v>24.37</v>
          </cell>
          <cell r="AF220">
            <v>40.297400000000003</v>
          </cell>
          <cell r="AG220">
            <v>-2.5999999999939405E-3</v>
          </cell>
          <cell r="AH220">
            <v>-2.5999999999939405E-3</v>
          </cell>
          <cell r="AJ220">
            <v>0</v>
          </cell>
          <cell r="AP220">
            <v>0</v>
          </cell>
          <cell r="AR220">
            <v>-2.5999999999939405E-3</v>
          </cell>
          <cell r="AT220">
            <v>0</v>
          </cell>
          <cell r="AV220">
            <v>-2.5999999999939405E-3</v>
          </cell>
          <cell r="AX220">
            <v>0</v>
          </cell>
          <cell r="AZ220">
            <v>-2.5999999999939405E-3</v>
          </cell>
          <cell r="BB220">
            <v>0</v>
          </cell>
          <cell r="BD220">
            <v>-2.5999999999939405E-3</v>
          </cell>
        </row>
        <row r="221">
          <cell r="B221" t="str">
            <v>7.10.9</v>
          </cell>
          <cell r="C221" t="str">
            <v xml:space="preserve">доходы от оприходования имущества, оказавшегося в излишке в результате инвентаризации 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S221">
            <v>0</v>
          </cell>
          <cell r="X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J221">
            <v>0</v>
          </cell>
          <cell r="AP221">
            <v>0</v>
          </cell>
          <cell r="AR221">
            <v>0</v>
          </cell>
          <cell r="AT221">
            <v>0</v>
          </cell>
          <cell r="AV221">
            <v>0</v>
          </cell>
          <cell r="AX221">
            <v>0</v>
          </cell>
          <cell r="AZ221">
            <v>0</v>
          </cell>
          <cell r="BB221">
            <v>0</v>
          </cell>
          <cell r="BD221">
            <v>0</v>
          </cell>
        </row>
        <row r="222">
          <cell r="B222" t="str">
            <v>7.10.10</v>
          </cell>
          <cell r="C222" t="str">
            <v>прочее</v>
          </cell>
          <cell r="D222">
            <v>43204.280699999996</v>
          </cell>
          <cell r="E222">
            <v>535.35665999999992</v>
          </cell>
          <cell r="F222">
            <v>636.5806399999999</v>
          </cell>
          <cell r="G222">
            <v>0</v>
          </cell>
          <cell r="H222">
            <v>42032.343399999998</v>
          </cell>
          <cell r="I222">
            <v>490.7</v>
          </cell>
          <cell r="J222">
            <v>111.7</v>
          </cell>
          <cell r="K222">
            <v>176</v>
          </cell>
          <cell r="L222">
            <v>203</v>
          </cell>
          <cell r="M222">
            <v>0</v>
          </cell>
          <cell r="N222">
            <v>490.7</v>
          </cell>
          <cell r="O222">
            <v>111.7</v>
          </cell>
          <cell r="P222">
            <v>176</v>
          </cell>
          <cell r="Q222">
            <v>203</v>
          </cell>
          <cell r="S222">
            <v>0</v>
          </cell>
          <cell r="X222">
            <v>133.30000000000001</v>
          </cell>
          <cell r="AB222">
            <v>133.30000000000001</v>
          </cell>
          <cell r="AC222">
            <v>114.9</v>
          </cell>
          <cell r="AD222">
            <v>42654.080699999991</v>
          </cell>
          <cell r="AE222">
            <v>497.45665999999983</v>
          </cell>
          <cell r="AF222">
            <v>958.03729999999973</v>
          </cell>
          <cell r="AG222">
            <v>755.03729999999973</v>
          </cell>
          <cell r="AH222">
            <v>42654.080699999991</v>
          </cell>
          <cell r="AI222">
            <v>57.6</v>
          </cell>
          <cell r="AJ222">
            <v>16.5</v>
          </cell>
          <cell r="AK222">
            <v>16.5</v>
          </cell>
          <cell r="AL222">
            <v>16.5</v>
          </cell>
          <cell r="AM222">
            <v>16.5</v>
          </cell>
          <cell r="AN222">
            <v>16.5</v>
          </cell>
          <cell r="AP222">
            <v>9235.4</v>
          </cell>
          <cell r="AR222">
            <v>51872.980699999993</v>
          </cell>
          <cell r="AT222">
            <v>8770.2999999999993</v>
          </cell>
          <cell r="AV222">
            <v>60643.280699999988</v>
          </cell>
          <cell r="AX222">
            <v>9331.5992000000006</v>
          </cell>
          <cell r="AZ222">
            <v>69974.879899999985</v>
          </cell>
          <cell r="BB222">
            <v>0</v>
          </cell>
          <cell r="BD222">
            <v>69974.879899999985</v>
          </cell>
        </row>
        <row r="224">
          <cell r="B224" t="str">
            <v>10.3</v>
          </cell>
          <cell r="C224" t="str">
            <v>Прочие поступления по инвестиционной деятельности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</row>
        <row r="225">
          <cell r="B225" t="str">
            <v>10.3.1</v>
          </cell>
          <cell r="C225" t="str">
            <v>N1 (наименование)</v>
          </cell>
          <cell r="D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S225">
            <v>0</v>
          </cell>
          <cell r="X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R225">
            <v>0</v>
          </cell>
          <cell r="AV225">
            <v>0</v>
          </cell>
          <cell r="AZ225">
            <v>0</v>
          </cell>
          <cell r="BD225">
            <v>0</v>
          </cell>
        </row>
        <row r="226">
          <cell r="B226" t="str">
            <v>10.3.2</v>
          </cell>
          <cell r="C226" t="str">
            <v>N2 (наименование)</v>
          </cell>
          <cell r="D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S226">
            <v>0</v>
          </cell>
          <cell r="X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0</v>
          </cell>
          <cell r="AR226">
            <v>0</v>
          </cell>
          <cell r="AV226">
            <v>0</v>
          </cell>
          <cell r="AZ226">
            <v>0</v>
          </cell>
          <cell r="BD226">
            <v>0</v>
          </cell>
        </row>
        <row r="227">
          <cell r="B227" t="str">
            <v>10.3.3</v>
          </cell>
          <cell r="C227" t="str">
            <v>N3 (наименование)</v>
          </cell>
          <cell r="D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S227">
            <v>0</v>
          </cell>
          <cell r="X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0</v>
          </cell>
          <cell r="AR227">
            <v>0</v>
          </cell>
          <cell r="AV227">
            <v>0</v>
          </cell>
          <cell r="AZ227">
            <v>0</v>
          </cell>
          <cell r="BD227">
            <v>0</v>
          </cell>
        </row>
        <row r="228">
          <cell r="B228" t="str">
            <v>10.3.4</v>
          </cell>
          <cell r="C228" t="str">
            <v>N4 (наименование)</v>
          </cell>
          <cell r="D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S228">
            <v>0</v>
          </cell>
          <cell r="X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R228">
            <v>0</v>
          </cell>
          <cell r="AV228">
            <v>0</v>
          </cell>
          <cell r="AZ228">
            <v>0</v>
          </cell>
          <cell r="BD228">
            <v>0</v>
          </cell>
        </row>
        <row r="229">
          <cell r="B229" t="str">
            <v>10.3.5</v>
          </cell>
          <cell r="C229" t="str">
            <v>N5 (наименование)</v>
          </cell>
          <cell r="D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S229">
            <v>0</v>
          </cell>
          <cell r="X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J229">
            <v>0</v>
          </cell>
          <cell r="AR229">
            <v>0</v>
          </cell>
          <cell r="AV229">
            <v>0</v>
          </cell>
          <cell r="AZ229">
            <v>0</v>
          </cell>
          <cell r="BD229">
            <v>0</v>
          </cell>
        </row>
        <row r="230">
          <cell r="B230" t="str">
            <v>10.3.6</v>
          </cell>
          <cell r="C230" t="str">
            <v>N6 (наименование)</v>
          </cell>
          <cell r="D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S230">
            <v>0</v>
          </cell>
          <cell r="X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R230">
            <v>0</v>
          </cell>
          <cell r="AV230">
            <v>0</v>
          </cell>
          <cell r="AZ230">
            <v>0</v>
          </cell>
          <cell r="BD230">
            <v>0</v>
          </cell>
        </row>
        <row r="231">
          <cell r="B231" t="str">
            <v>10.3.7</v>
          </cell>
          <cell r="C231" t="str">
            <v>N7 (наименование)</v>
          </cell>
          <cell r="D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S231">
            <v>0</v>
          </cell>
          <cell r="X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R231">
            <v>0</v>
          </cell>
          <cell r="AV231">
            <v>0</v>
          </cell>
          <cell r="AZ231">
            <v>0</v>
          </cell>
          <cell r="BD231">
            <v>0</v>
          </cell>
        </row>
        <row r="232">
          <cell r="B232" t="str">
            <v>10.3.8</v>
          </cell>
          <cell r="C232" t="str">
            <v>N8 (наименование)</v>
          </cell>
          <cell r="D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S232">
            <v>0</v>
          </cell>
          <cell r="X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R232">
            <v>0</v>
          </cell>
          <cell r="AV232">
            <v>0</v>
          </cell>
          <cell r="AZ232">
            <v>0</v>
          </cell>
          <cell r="BD232">
            <v>0</v>
          </cell>
        </row>
        <row r="233">
          <cell r="B233" t="str">
            <v>10.3.9</v>
          </cell>
          <cell r="C233" t="str">
            <v>N9 (наименование)</v>
          </cell>
          <cell r="D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S233">
            <v>0</v>
          </cell>
          <cell r="X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R233">
            <v>0</v>
          </cell>
          <cell r="AV233">
            <v>0</v>
          </cell>
          <cell r="AZ233">
            <v>0</v>
          </cell>
          <cell r="BD233">
            <v>0</v>
          </cell>
        </row>
        <row r="234">
          <cell r="B234" t="str">
            <v>10.3.10</v>
          </cell>
          <cell r="C234" t="str">
            <v>Остальное (меньше 5% от суммы по строке)</v>
          </cell>
          <cell r="D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S234">
            <v>0</v>
          </cell>
          <cell r="X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R234">
            <v>0</v>
          </cell>
          <cell r="AV234">
            <v>0</v>
          </cell>
          <cell r="AZ234">
            <v>0</v>
          </cell>
          <cell r="BD234">
            <v>0</v>
          </cell>
        </row>
        <row r="236">
          <cell r="B236" t="str">
            <v>15</v>
          </cell>
          <cell r="C236" t="str">
            <v>Прочие поступления по финансовой деятельности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</row>
        <row r="237">
          <cell r="B237" t="str">
            <v>15.1</v>
          </cell>
          <cell r="C237" t="str">
            <v>N1 (наименование)</v>
          </cell>
          <cell r="D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S237">
            <v>0</v>
          </cell>
          <cell r="X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J237">
            <v>0</v>
          </cell>
          <cell r="AR237">
            <v>0</v>
          </cell>
          <cell r="AV237">
            <v>0</v>
          </cell>
          <cell r="AZ237">
            <v>0</v>
          </cell>
          <cell r="BD237">
            <v>0</v>
          </cell>
        </row>
        <row r="238">
          <cell r="B238" t="str">
            <v>15.2</v>
          </cell>
          <cell r="C238" t="str">
            <v>N2 (наименование)</v>
          </cell>
          <cell r="D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S238">
            <v>0</v>
          </cell>
          <cell r="X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J238">
            <v>0</v>
          </cell>
          <cell r="AR238">
            <v>0</v>
          </cell>
          <cell r="AV238">
            <v>0</v>
          </cell>
          <cell r="AZ238">
            <v>0</v>
          </cell>
          <cell r="BD238">
            <v>0</v>
          </cell>
        </row>
        <row r="239">
          <cell r="B239" t="str">
            <v>15.3</v>
          </cell>
          <cell r="C239" t="str">
            <v>N3 (наименование)</v>
          </cell>
          <cell r="D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S239">
            <v>0</v>
          </cell>
          <cell r="X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J239">
            <v>0</v>
          </cell>
          <cell r="AR239">
            <v>0</v>
          </cell>
          <cell r="AV239">
            <v>0</v>
          </cell>
          <cell r="AZ239">
            <v>0</v>
          </cell>
          <cell r="BD239">
            <v>0</v>
          </cell>
        </row>
        <row r="240">
          <cell r="B240" t="str">
            <v>15.4</v>
          </cell>
          <cell r="C240" t="str">
            <v>N4 (наименование)</v>
          </cell>
          <cell r="D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S240">
            <v>0</v>
          </cell>
          <cell r="X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J240">
            <v>0</v>
          </cell>
          <cell r="AR240">
            <v>0</v>
          </cell>
          <cell r="AV240">
            <v>0</v>
          </cell>
          <cell r="AZ240">
            <v>0</v>
          </cell>
          <cell r="BD240">
            <v>0</v>
          </cell>
        </row>
        <row r="241">
          <cell r="B241" t="str">
            <v>15.5</v>
          </cell>
          <cell r="C241" t="str">
            <v>N5 (наименование)</v>
          </cell>
          <cell r="D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S241">
            <v>0</v>
          </cell>
          <cell r="X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J241">
            <v>0</v>
          </cell>
          <cell r="AR241">
            <v>0</v>
          </cell>
          <cell r="AV241">
            <v>0</v>
          </cell>
          <cell r="AZ241">
            <v>0</v>
          </cell>
          <cell r="BD241">
            <v>0</v>
          </cell>
        </row>
        <row r="242">
          <cell r="B242" t="str">
            <v>15.6</v>
          </cell>
          <cell r="C242" t="str">
            <v>N6 (наименование)</v>
          </cell>
          <cell r="D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S242">
            <v>0</v>
          </cell>
          <cell r="X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J242">
            <v>0</v>
          </cell>
          <cell r="AR242">
            <v>0</v>
          </cell>
          <cell r="AV242">
            <v>0</v>
          </cell>
          <cell r="AZ242">
            <v>0</v>
          </cell>
          <cell r="BD242">
            <v>0</v>
          </cell>
        </row>
        <row r="243">
          <cell r="B243" t="str">
            <v>15.7</v>
          </cell>
          <cell r="C243" t="str">
            <v>N7 (наименование)</v>
          </cell>
          <cell r="D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S243">
            <v>0</v>
          </cell>
          <cell r="X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J243">
            <v>0</v>
          </cell>
          <cell r="AR243">
            <v>0</v>
          </cell>
          <cell r="AV243">
            <v>0</v>
          </cell>
          <cell r="AZ243">
            <v>0</v>
          </cell>
          <cell r="BD243">
            <v>0</v>
          </cell>
        </row>
        <row r="244">
          <cell r="B244" t="str">
            <v>15.8</v>
          </cell>
          <cell r="C244" t="str">
            <v>N8 (наименование)</v>
          </cell>
          <cell r="D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S244">
            <v>0</v>
          </cell>
          <cell r="X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J244">
            <v>0</v>
          </cell>
          <cell r="AR244">
            <v>0</v>
          </cell>
          <cell r="AV244">
            <v>0</v>
          </cell>
          <cell r="AZ244">
            <v>0</v>
          </cell>
          <cell r="BD244">
            <v>0</v>
          </cell>
        </row>
        <row r="245">
          <cell r="B245" t="str">
            <v>15.9</v>
          </cell>
          <cell r="C245" t="str">
            <v>N9 (наименование)</v>
          </cell>
          <cell r="D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S245">
            <v>0</v>
          </cell>
          <cell r="X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J245">
            <v>0</v>
          </cell>
          <cell r="AR245">
            <v>0</v>
          </cell>
          <cell r="AV245">
            <v>0</v>
          </cell>
          <cell r="AZ245">
            <v>0</v>
          </cell>
          <cell r="BD245">
            <v>0</v>
          </cell>
        </row>
        <row r="246">
          <cell r="B246" t="str">
            <v>15.10</v>
          </cell>
          <cell r="C246" t="str">
            <v>Остальное (меньше 5% от суммы по строке)</v>
          </cell>
          <cell r="D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S246">
            <v>0</v>
          </cell>
          <cell r="X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J246">
            <v>0</v>
          </cell>
          <cell r="AR246">
            <v>0</v>
          </cell>
          <cell r="AV246">
            <v>0</v>
          </cell>
          <cell r="AZ246">
            <v>0</v>
          </cell>
          <cell r="BD246">
            <v>0</v>
          </cell>
        </row>
        <row r="248">
          <cell r="B248" t="str">
            <v>№ п/п</v>
          </cell>
          <cell r="C248" t="str">
            <v>Наименование статей</v>
          </cell>
          <cell r="D248" t="str">
            <v>Возникновение обязательств или прочих оснований для финансирования по начислению</v>
          </cell>
          <cell r="I248" t="str">
            <v>Общий объем финансирования (в т.ч. ДС и неденежные расчеты)</v>
          </cell>
          <cell r="N248" t="str">
            <v>Выбытие ДС</v>
          </cell>
          <cell r="S248" t="str">
            <v>Неденежные расчеты</v>
          </cell>
          <cell r="X248" t="str">
            <v>Списание / восстановление задолженности</v>
          </cell>
          <cell r="AC248" t="str">
            <v>Активное сальдо (ДЗ и авансы выданные)</v>
          </cell>
          <cell r="AI248" t="str">
            <v>Пассивное сальдо (кредиторская задолженность)</v>
          </cell>
          <cell r="AP248" t="str">
            <v>Возникновение обязательств или прочих оснований для финансирования по начислению</v>
          </cell>
          <cell r="AQ248" t="str">
            <v>Общий объем финансирования</v>
          </cell>
          <cell r="AR248" t="str">
            <v>Сальдо на начало года</v>
          </cell>
          <cell r="AT248" t="str">
            <v>Возникновение обязательств или прочих оснований для финансирования по начислению</v>
          </cell>
          <cell r="AU248" t="str">
            <v>Общий объем финансирования</v>
          </cell>
          <cell r="AV248" t="str">
            <v>Сальдо на начало года</v>
          </cell>
          <cell r="AX248" t="str">
            <v>Возникновение обязательств или прочих оснований для финансирования по начислению</v>
          </cell>
          <cell r="AY248" t="str">
            <v>Общий объем финансирования</v>
          </cell>
          <cell r="AZ248" t="str">
            <v>Сальдо на начало года</v>
          </cell>
          <cell r="BB248" t="str">
            <v>Возникновение обязательств или прочих оснований для финансирования по начислению</v>
          </cell>
          <cell r="BC248" t="str">
            <v>Общий объем финансирования</v>
          </cell>
          <cell r="BD248" t="str">
            <v>Сальдо на начало года</v>
          </cell>
        </row>
        <row r="249">
          <cell r="D249" t="str">
            <v>Итого за год</v>
          </cell>
          <cell r="E249" t="str">
            <v>В том числе по кварталам</v>
          </cell>
          <cell r="I249" t="str">
            <v>Итого за год</v>
          </cell>
          <cell r="J249" t="str">
            <v>В том числе по кварталам</v>
          </cell>
          <cell r="N249" t="str">
            <v>Итого за год</v>
          </cell>
          <cell r="O249" t="str">
            <v>В том числе по кварталам</v>
          </cell>
          <cell r="S249" t="str">
            <v>Итого за год</v>
          </cell>
          <cell r="T249" t="str">
            <v>В том числе по кварталам</v>
          </cell>
          <cell r="X249" t="str">
            <v>Итого за год</v>
          </cell>
          <cell r="Y249" t="str">
            <v>В том числе по кварталам</v>
          </cell>
          <cell r="AC249" t="str">
            <v>На начало года</v>
          </cell>
          <cell r="AD249" t="str">
            <v>На конец года</v>
          </cell>
          <cell r="AE249" t="str">
            <v>На конец периодов</v>
          </cell>
          <cell r="AI249" t="str">
            <v>На начало года</v>
          </cell>
          <cell r="AJ249" t="str">
            <v>На конец года</v>
          </cell>
          <cell r="AK249" t="str">
            <v>На конец периодов</v>
          </cell>
          <cell r="AP249" t="str">
            <v>Итого за год</v>
          </cell>
          <cell r="AQ249" t="str">
            <v>Итого за год</v>
          </cell>
          <cell r="AR249" t="str">
            <v>Активное (авансы выданные, ДЗ)</v>
          </cell>
          <cell r="AS249" t="str">
            <v>Пассивное (кредиторская задолжен.)</v>
          </cell>
          <cell r="AT249" t="str">
            <v>Итого за год</v>
          </cell>
          <cell r="AU249" t="str">
            <v>Итого за год</v>
          </cell>
          <cell r="AV249" t="str">
            <v>Активное (авансы выданные, ДЗ)</v>
          </cell>
          <cell r="AW249" t="str">
            <v>Пассивное (кредиторская задолжен.)</v>
          </cell>
          <cell r="AX249" t="str">
            <v>Итого за год</v>
          </cell>
          <cell r="AY249" t="str">
            <v>Итого за год</v>
          </cell>
          <cell r="AZ249" t="str">
            <v>Активное (авансы выданные, ДЗ)</v>
          </cell>
          <cell r="BA249" t="str">
            <v>Пассивное (кредиторская задолжен.)</v>
          </cell>
          <cell r="BB249" t="str">
            <v>Итого за год</v>
          </cell>
          <cell r="BC249" t="str">
            <v>Итого за год</v>
          </cell>
          <cell r="BD249" t="str">
            <v>Активное (авансы выданные, ДЗ)</v>
          </cell>
          <cell r="BE249" t="str">
            <v>Пассивное (кредиторская задолжен.)</v>
          </cell>
        </row>
        <row r="250">
          <cell r="E250" t="str">
            <v>I</v>
          </cell>
          <cell r="F250" t="str">
            <v>II</v>
          </cell>
          <cell r="G250" t="str">
            <v>III</v>
          </cell>
          <cell r="H250" t="str">
            <v>IV</v>
          </cell>
          <cell r="J250" t="str">
            <v>I</v>
          </cell>
          <cell r="K250" t="str">
            <v>II</v>
          </cell>
          <cell r="L250" t="str">
            <v>III</v>
          </cell>
          <cell r="M250" t="str">
            <v>IV</v>
          </cell>
          <cell r="O250" t="str">
            <v>I</v>
          </cell>
          <cell r="P250" t="str">
            <v>II</v>
          </cell>
          <cell r="Q250" t="str">
            <v>III</v>
          </cell>
          <cell r="R250" t="str">
            <v>IV</v>
          </cell>
          <cell r="T250" t="str">
            <v>I</v>
          </cell>
          <cell r="U250" t="str">
            <v>II</v>
          </cell>
          <cell r="V250" t="str">
            <v>III</v>
          </cell>
          <cell r="W250" t="str">
            <v>IV</v>
          </cell>
          <cell r="Y250" t="str">
            <v>I</v>
          </cell>
          <cell r="Z250" t="str">
            <v>II</v>
          </cell>
          <cell r="AA250" t="str">
            <v>III</v>
          </cell>
          <cell r="AB250" t="str">
            <v>IV</v>
          </cell>
          <cell r="AE250" t="str">
            <v>I</v>
          </cell>
          <cell r="AF250" t="str">
            <v>II</v>
          </cell>
          <cell r="AG250" t="str">
            <v>III</v>
          </cell>
          <cell r="AH250" t="str">
            <v>IV</v>
          </cell>
          <cell r="AK250" t="str">
            <v>I</v>
          </cell>
          <cell r="AL250" t="str">
            <v>II</v>
          </cell>
          <cell r="AM250" t="str">
            <v>III</v>
          </cell>
          <cell r="AN250" t="str">
            <v>IV</v>
          </cell>
        </row>
        <row r="251">
          <cell r="B251">
            <v>1</v>
          </cell>
          <cell r="C251">
            <v>2</v>
          </cell>
          <cell r="D251">
            <v>3</v>
          </cell>
          <cell r="E251">
            <v>4</v>
          </cell>
          <cell r="F251">
            <v>5</v>
          </cell>
          <cell r="G251">
            <v>6</v>
          </cell>
          <cell r="H251">
            <v>7</v>
          </cell>
          <cell r="I251">
            <v>8</v>
          </cell>
          <cell r="J251">
            <v>9</v>
          </cell>
          <cell r="K251">
            <v>10</v>
          </cell>
          <cell r="L251">
            <v>11</v>
          </cell>
          <cell r="M251">
            <v>12</v>
          </cell>
          <cell r="N251">
            <v>13</v>
          </cell>
          <cell r="O251">
            <v>14</v>
          </cell>
          <cell r="P251">
            <v>15</v>
          </cell>
          <cell r="Q251">
            <v>16</v>
          </cell>
          <cell r="R251">
            <v>17</v>
          </cell>
          <cell r="S251">
            <v>18</v>
          </cell>
          <cell r="T251">
            <v>19</v>
          </cell>
          <cell r="U251">
            <v>20</v>
          </cell>
          <cell r="V251">
            <v>21</v>
          </cell>
          <cell r="W251">
            <v>22</v>
          </cell>
          <cell r="X251">
            <v>23</v>
          </cell>
          <cell r="Y251">
            <v>24</v>
          </cell>
          <cell r="Z251">
            <v>25</v>
          </cell>
          <cell r="AA251">
            <v>26</v>
          </cell>
          <cell r="AB251">
            <v>27</v>
          </cell>
          <cell r="AC251">
            <v>28</v>
          </cell>
          <cell r="AD251">
            <v>29</v>
          </cell>
          <cell r="AE251">
            <v>30</v>
          </cell>
          <cell r="AF251">
            <v>31</v>
          </cell>
          <cell r="AG251">
            <v>32</v>
          </cell>
          <cell r="AH251">
            <v>33</v>
          </cell>
          <cell r="AI251">
            <v>34</v>
          </cell>
          <cell r="AJ251">
            <v>35</v>
          </cell>
          <cell r="AK251">
            <v>36</v>
          </cell>
          <cell r="AL251">
            <v>37</v>
          </cell>
          <cell r="AM251">
            <v>38</v>
          </cell>
          <cell r="AN251">
            <v>39</v>
          </cell>
          <cell r="AP251">
            <v>40</v>
          </cell>
          <cell r="AQ251">
            <v>41</v>
          </cell>
          <cell r="AR251">
            <v>42</v>
          </cell>
          <cell r="AS251">
            <v>43</v>
          </cell>
          <cell r="AT251">
            <v>44</v>
          </cell>
          <cell r="AU251">
            <v>45</v>
          </cell>
          <cell r="AV251">
            <v>46</v>
          </cell>
          <cell r="AW251">
            <v>47</v>
          </cell>
          <cell r="AX251">
            <v>48</v>
          </cell>
          <cell r="AY251">
            <v>49</v>
          </cell>
          <cell r="AZ251">
            <v>50</v>
          </cell>
          <cell r="BA251">
            <v>51</v>
          </cell>
          <cell r="BB251">
            <v>52</v>
          </cell>
          <cell r="BC251">
            <v>53</v>
          </cell>
          <cell r="BD251">
            <v>54</v>
          </cell>
          <cell r="BE251">
            <v>55</v>
          </cell>
        </row>
        <row r="252">
          <cell r="B252" t="str">
            <v>IV.</v>
          </cell>
          <cell r="C252" t="str">
            <v>ИТОГО ОТТОК (расход ДС)</v>
          </cell>
          <cell r="D252">
            <v>4956993.8545438815</v>
          </cell>
          <cell r="E252">
            <v>1348743.8585599998</v>
          </cell>
          <cell r="F252">
            <v>1455937.0129920819</v>
          </cell>
          <cell r="G252">
            <v>1052689.7542234</v>
          </cell>
          <cell r="H252">
            <v>1099623.2287684001</v>
          </cell>
          <cell r="I252">
            <v>4874423.66</v>
          </cell>
          <cell r="J252">
            <v>1344231.7</v>
          </cell>
          <cell r="K252">
            <v>1373326.96</v>
          </cell>
          <cell r="L252">
            <v>985683.7</v>
          </cell>
          <cell r="M252">
            <v>1171181.2999999996</v>
          </cell>
          <cell r="N252">
            <v>3803910.86</v>
          </cell>
          <cell r="O252">
            <v>1072054.0999999999</v>
          </cell>
          <cell r="P252">
            <v>1117084.1600000001</v>
          </cell>
          <cell r="Q252">
            <v>716221.10000000009</v>
          </cell>
          <cell r="R252">
            <v>898551.5</v>
          </cell>
          <cell r="S252">
            <v>1070512.7999999998</v>
          </cell>
          <cell r="T252">
            <v>272177.59999999998</v>
          </cell>
          <cell r="U252">
            <v>256242.8</v>
          </cell>
          <cell r="V252">
            <v>269462.59999999998</v>
          </cell>
          <cell r="W252">
            <v>272629.8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52902.100000000006</v>
          </cell>
          <cell r="AD252">
            <v>122833</v>
          </cell>
          <cell r="AE252">
            <v>76353.7</v>
          </cell>
          <cell r="AF252">
            <v>114916.90000000001</v>
          </cell>
          <cell r="AG252">
            <v>127824.4</v>
          </cell>
          <cell r="AH252">
            <v>122833</v>
          </cell>
          <cell r="AI252">
            <v>848756.3</v>
          </cell>
          <cell r="AJ252">
            <v>1001257.2945438819</v>
          </cell>
          <cell r="AK252">
            <v>876720.05856000003</v>
          </cell>
          <cell r="AL252">
            <v>997893.31155208196</v>
          </cell>
          <cell r="AM252">
            <v>1077806.7657754822</v>
          </cell>
          <cell r="AN252">
            <v>1001257.2945438819</v>
          </cell>
          <cell r="AP252">
            <v>5142788.7320167478</v>
          </cell>
          <cell r="AQ252">
            <v>4086627.5001389501</v>
          </cell>
          <cell r="AR252">
            <v>0</v>
          </cell>
          <cell r="AS252">
            <v>1934585.5264216792</v>
          </cell>
          <cell r="AT252">
            <v>5450776.2266377993</v>
          </cell>
          <cell r="AU252">
            <v>4536271.2851947192</v>
          </cell>
          <cell r="AV252">
            <v>0</v>
          </cell>
          <cell r="AW252">
            <v>2849090.4678647588</v>
          </cell>
          <cell r="AX252">
            <v>5055224.6681665983</v>
          </cell>
          <cell r="AY252">
            <v>4681857.9399999995</v>
          </cell>
          <cell r="AZ252">
            <v>590855.19999999995</v>
          </cell>
          <cell r="BA252">
            <v>3813312.3960313564</v>
          </cell>
          <cell r="BB252">
            <v>276664.08857214591</v>
          </cell>
          <cell r="BC252">
            <v>0</v>
          </cell>
          <cell r="BD252">
            <v>0</v>
          </cell>
          <cell r="BE252">
            <v>3499121.2846035026</v>
          </cell>
        </row>
        <row r="253">
          <cell r="B253" t="str">
            <v>I.</v>
          </cell>
          <cell r="C253" t="str">
            <v>ОПЕРАЦИОННАЯ ДЕЯТЕЛЬНОСТЬ</v>
          </cell>
        </row>
        <row r="254">
          <cell r="B254" t="str">
            <v>10</v>
          </cell>
          <cell r="C254" t="str">
            <v>ВСЕГО ОТТОК  ПО ОПЕРАЦИОННОЙ ДЕЯТЕЛЬНОСТИ</v>
          </cell>
          <cell r="D254">
            <v>3329944.5545438821</v>
          </cell>
          <cell r="E254">
            <v>819719.69855999993</v>
          </cell>
          <cell r="F254">
            <v>809895.47299208201</v>
          </cell>
          <cell r="G254">
            <v>835066.45422339998</v>
          </cell>
          <cell r="H254">
            <v>865262.9287684001</v>
          </cell>
          <cell r="I254">
            <v>3342299.9599999995</v>
          </cell>
          <cell r="J254">
            <v>760730.8</v>
          </cell>
          <cell r="K254">
            <v>825299.66</v>
          </cell>
          <cell r="L254">
            <v>791351.89999999991</v>
          </cell>
          <cell r="M254">
            <v>964917.59999999974</v>
          </cell>
          <cell r="N254">
            <v>2271787.16</v>
          </cell>
          <cell r="O254">
            <v>488553.2</v>
          </cell>
          <cell r="P254">
            <v>569056.8600000001</v>
          </cell>
          <cell r="Q254">
            <v>521889.3</v>
          </cell>
          <cell r="R254">
            <v>692287.79999999993</v>
          </cell>
          <cell r="S254">
            <v>1070512.7999999998</v>
          </cell>
          <cell r="T254">
            <v>272177.59999999998</v>
          </cell>
          <cell r="U254">
            <v>256242.8</v>
          </cell>
          <cell r="V254">
            <v>269462.59999999998</v>
          </cell>
          <cell r="W254">
            <v>272629.8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45699.400000000009</v>
          </cell>
          <cell r="AD254">
            <v>122833</v>
          </cell>
          <cell r="AE254">
            <v>62628.1</v>
          </cell>
          <cell r="AF254">
            <v>112722.40000000001</v>
          </cell>
          <cell r="AG254">
            <v>112786.3</v>
          </cell>
          <cell r="AH254">
            <v>122833</v>
          </cell>
          <cell r="AI254">
            <v>132098.80000000002</v>
          </cell>
          <cell r="AJ254">
            <v>196876.99454388194</v>
          </cell>
          <cell r="AK254">
            <v>208016.39855999991</v>
          </cell>
          <cell r="AL254">
            <v>242706.51155208203</v>
          </cell>
          <cell r="AM254">
            <v>286484.96577548201</v>
          </cell>
          <cell r="AN254">
            <v>196876.99454388194</v>
          </cell>
          <cell r="AP254">
            <v>3086200.3720167475</v>
          </cell>
          <cell r="AQ254">
            <v>3205013.5801389501</v>
          </cell>
          <cell r="AR254">
            <v>0</v>
          </cell>
          <cell r="AS254">
            <v>-44769.213578320894</v>
          </cell>
          <cell r="AT254">
            <v>3494241.7266377988</v>
          </cell>
          <cell r="AU254">
            <v>3888276.4051947193</v>
          </cell>
          <cell r="AV254">
            <v>0</v>
          </cell>
          <cell r="AW254">
            <v>-438803.89213524084</v>
          </cell>
          <cell r="AX254">
            <v>3858099.6481665978</v>
          </cell>
          <cell r="AY254">
            <v>4260006.84</v>
          </cell>
          <cell r="AZ254">
            <v>590855.19999999995</v>
          </cell>
          <cell r="BA254">
            <v>-249855.88396864326</v>
          </cell>
          <cell r="BB254">
            <v>126939.28057214592</v>
          </cell>
          <cell r="BC254">
            <v>0</v>
          </cell>
          <cell r="BD254">
            <v>0</v>
          </cell>
          <cell r="BE254">
            <v>-713771.8033964975</v>
          </cell>
        </row>
        <row r="255">
          <cell r="B255" t="str">
            <v>1</v>
          </cell>
          <cell r="C255" t="str">
            <v xml:space="preserve">Материальные затраты </v>
          </cell>
          <cell r="D255">
            <v>511398.88385460002</v>
          </cell>
          <cell r="E255">
            <v>127994.56583999998</v>
          </cell>
          <cell r="F255">
            <v>105352.95560000002</v>
          </cell>
          <cell r="G255">
            <v>118922.83384399999</v>
          </cell>
          <cell r="H255">
            <v>159128.5285706</v>
          </cell>
          <cell r="I255">
            <v>492854.8</v>
          </cell>
          <cell r="J255">
            <v>114699.40000000001</v>
          </cell>
          <cell r="K255">
            <v>107278.59999999999</v>
          </cell>
          <cell r="L255">
            <v>84168.8</v>
          </cell>
          <cell r="M255">
            <v>186708</v>
          </cell>
          <cell r="N255">
            <v>492854.8</v>
          </cell>
          <cell r="O255">
            <v>114699.40000000001</v>
          </cell>
          <cell r="P255">
            <v>107278.59999999999</v>
          </cell>
          <cell r="Q255">
            <v>84168.8</v>
          </cell>
          <cell r="R255">
            <v>186708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6053.2</v>
          </cell>
          <cell r="AD255">
            <v>282.5</v>
          </cell>
          <cell r="AE255">
            <v>1074.3</v>
          </cell>
          <cell r="AF255">
            <v>1437.7</v>
          </cell>
          <cell r="AG255">
            <v>282.5</v>
          </cell>
          <cell r="AH255">
            <v>282.5</v>
          </cell>
          <cell r="AI255">
            <v>18089.8</v>
          </cell>
          <cell r="AJ255">
            <v>30863.183854599978</v>
          </cell>
          <cell r="AK255">
            <v>26406.065839999981</v>
          </cell>
          <cell r="AL255">
            <v>24843.82144</v>
          </cell>
          <cell r="AM255">
            <v>58442.85528399999</v>
          </cell>
          <cell r="AN255">
            <v>30863.183854599978</v>
          </cell>
          <cell r="AP255">
            <v>81418.529868547732</v>
          </cell>
          <cell r="AQ255">
            <v>74901.670717812158</v>
          </cell>
          <cell r="AR255">
            <v>0</v>
          </cell>
          <cell r="AS255">
            <v>37097.543005335552</v>
          </cell>
          <cell r="AT255">
            <v>102191.71971155581</v>
          </cell>
          <cell r="AU255">
            <v>102191.71971155581</v>
          </cell>
          <cell r="AV255">
            <v>0</v>
          </cell>
          <cell r="AW255">
            <v>37097.543005335552</v>
          </cell>
          <cell r="AX255">
            <v>121351.9590516256</v>
          </cell>
          <cell r="AY255">
            <v>122088.4</v>
          </cell>
          <cell r="AZ255">
            <v>0</v>
          </cell>
          <cell r="BA255">
            <v>36361.102056961165</v>
          </cell>
          <cell r="BB255">
            <v>144520.95791513217</v>
          </cell>
          <cell r="BC255">
            <v>0</v>
          </cell>
          <cell r="BD255">
            <v>0</v>
          </cell>
          <cell r="BE255">
            <v>180882.05997209332</v>
          </cell>
        </row>
        <row r="256">
          <cell r="B256" t="str">
            <v>1.1</v>
          </cell>
          <cell r="C256" t="str">
            <v>Топливо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</row>
        <row r="257">
          <cell r="B257" t="str">
            <v>1.1.1</v>
          </cell>
          <cell r="C257" t="str">
            <v>уголь</v>
          </cell>
          <cell r="D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S257">
            <v>0</v>
          </cell>
          <cell r="X257">
            <v>0</v>
          </cell>
          <cell r="AD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S257">
            <v>0</v>
          </cell>
          <cell r="AW257">
            <v>0</v>
          </cell>
          <cell r="BA257">
            <v>0</v>
          </cell>
          <cell r="BE257">
            <v>0</v>
          </cell>
        </row>
        <row r="258">
          <cell r="B258" t="str">
            <v>1.1.2</v>
          </cell>
          <cell r="C258" t="str">
            <v>газ</v>
          </cell>
          <cell r="D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S258">
            <v>0</v>
          </cell>
          <cell r="X258">
            <v>0</v>
          </cell>
          <cell r="AD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S258">
            <v>0</v>
          </cell>
          <cell r="AW258">
            <v>0</v>
          </cell>
          <cell r="BA258">
            <v>0</v>
          </cell>
          <cell r="BE258">
            <v>0</v>
          </cell>
        </row>
        <row r="259">
          <cell r="B259" t="str">
            <v>1.1.3</v>
          </cell>
          <cell r="C259" t="str">
            <v>мазут</v>
          </cell>
          <cell r="D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S259">
            <v>0</v>
          </cell>
          <cell r="X259">
            <v>0</v>
          </cell>
          <cell r="AD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S259">
            <v>0</v>
          </cell>
          <cell r="AW259">
            <v>0</v>
          </cell>
          <cell r="BA259">
            <v>0</v>
          </cell>
          <cell r="BE259">
            <v>0</v>
          </cell>
        </row>
        <row r="260">
          <cell r="B260" t="str">
            <v>1.1.4</v>
          </cell>
          <cell r="C260" t="str">
            <v>прочие виды топлива</v>
          </cell>
          <cell r="D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S260">
            <v>0</v>
          </cell>
          <cell r="X260">
            <v>0</v>
          </cell>
          <cell r="AD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S260">
            <v>0</v>
          </cell>
          <cell r="AW260">
            <v>0</v>
          </cell>
          <cell r="BA260">
            <v>0</v>
          </cell>
          <cell r="BE260">
            <v>0</v>
          </cell>
        </row>
        <row r="261">
          <cell r="B261" t="str">
            <v>1.2</v>
          </cell>
          <cell r="C261" t="str">
            <v>Покупная электроэнергия</v>
          </cell>
          <cell r="D261">
            <v>369280.51301459997</v>
          </cell>
          <cell r="E261">
            <v>118945.39599999999</v>
          </cell>
          <cell r="F261">
            <v>63042.770200000006</v>
          </cell>
          <cell r="G261">
            <v>60901.419643999994</v>
          </cell>
          <cell r="H261">
            <v>126390.92717059999</v>
          </cell>
          <cell r="I261">
            <v>344057.2</v>
          </cell>
          <cell r="J261">
            <v>98854.8</v>
          </cell>
          <cell r="K261">
            <v>70363.899999999994</v>
          </cell>
          <cell r="L261">
            <v>48130.3</v>
          </cell>
          <cell r="M261">
            <v>126708.2</v>
          </cell>
          <cell r="N261">
            <v>344057.2</v>
          </cell>
          <cell r="O261">
            <v>98854.8</v>
          </cell>
          <cell r="P261">
            <v>70363.899999999994</v>
          </cell>
          <cell r="Q261">
            <v>48130.3</v>
          </cell>
          <cell r="R261">
            <v>126708.2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5267.8</v>
          </cell>
          <cell r="AD261">
            <v>282.5</v>
          </cell>
          <cell r="AE261">
            <v>318.7</v>
          </cell>
          <cell r="AF261">
            <v>0</v>
          </cell>
          <cell r="AG261">
            <v>282.5</v>
          </cell>
          <cell r="AH261">
            <v>282.5</v>
          </cell>
          <cell r="AI261">
            <v>114.8</v>
          </cell>
          <cell r="AJ261">
            <v>20352.813014599975</v>
          </cell>
          <cell r="AK261">
            <v>15256.295999999995</v>
          </cell>
          <cell r="AL261">
            <v>7616.4662000000071</v>
          </cell>
          <cell r="AM261">
            <v>20670.285844000002</v>
          </cell>
          <cell r="AN261">
            <v>20352.813014599975</v>
          </cell>
          <cell r="AP261">
            <v>0</v>
          </cell>
          <cell r="AQ261">
            <v>0</v>
          </cell>
          <cell r="AR261">
            <v>0</v>
          </cell>
          <cell r="AS261">
            <v>20070.313014599975</v>
          </cell>
          <cell r="AT261">
            <v>0</v>
          </cell>
          <cell r="AU261">
            <v>0</v>
          </cell>
          <cell r="AV261">
            <v>0</v>
          </cell>
          <cell r="AW261">
            <v>20070.313014599975</v>
          </cell>
          <cell r="AX261">
            <v>0</v>
          </cell>
          <cell r="AY261">
            <v>0</v>
          </cell>
          <cell r="AZ261">
            <v>0</v>
          </cell>
          <cell r="BA261">
            <v>20070.313014599975</v>
          </cell>
          <cell r="BB261">
            <v>0</v>
          </cell>
          <cell r="BC261">
            <v>0</v>
          </cell>
          <cell r="BD261">
            <v>0</v>
          </cell>
          <cell r="BE261">
            <v>20070.313014599975</v>
          </cell>
        </row>
        <row r="262">
          <cell r="B262" t="str">
            <v>1.2.1</v>
          </cell>
          <cell r="C262" t="str">
            <v xml:space="preserve">Покупная энергия (мощность) с оптового рынка: 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</row>
        <row r="263">
          <cell r="B263" t="str">
            <v>1.2.1.1</v>
          </cell>
          <cell r="C263" t="str">
            <v>Электроэнергия: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</row>
        <row r="264">
          <cell r="B264" t="str">
            <v>1.2.1.1.1</v>
          </cell>
          <cell r="C264" t="str">
            <v xml:space="preserve">   по регулируемым договорам (включая долгосрочные)</v>
          </cell>
          <cell r="D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S264">
            <v>0</v>
          </cell>
          <cell r="X264">
            <v>0</v>
          </cell>
          <cell r="AD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S264">
            <v>0</v>
          </cell>
          <cell r="AW264">
            <v>0</v>
          </cell>
          <cell r="BA264">
            <v>0</v>
          </cell>
          <cell r="BE264">
            <v>0</v>
          </cell>
        </row>
        <row r="265">
          <cell r="B265" t="str">
            <v>1.2.1.1.2</v>
          </cell>
          <cell r="C265" t="str">
            <v xml:space="preserve">   в результате конкурентного отбора на РСВ</v>
          </cell>
          <cell r="D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S265">
            <v>0</v>
          </cell>
          <cell r="X265">
            <v>0</v>
          </cell>
          <cell r="AD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S265">
            <v>0</v>
          </cell>
          <cell r="AW265">
            <v>0</v>
          </cell>
          <cell r="BA265">
            <v>0</v>
          </cell>
          <cell r="BE265">
            <v>0</v>
          </cell>
        </row>
        <row r="266">
          <cell r="B266" t="str">
            <v>1.2.1.1.3</v>
          </cell>
          <cell r="C266" t="str">
            <v xml:space="preserve">   в результате конкурентного отбора на БР</v>
          </cell>
          <cell r="D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S266">
            <v>0</v>
          </cell>
          <cell r="X266">
            <v>0</v>
          </cell>
          <cell r="AD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S266">
            <v>0</v>
          </cell>
          <cell r="AW266">
            <v>0</v>
          </cell>
          <cell r="BA266">
            <v>0</v>
          </cell>
          <cell r="BE266">
            <v>0</v>
          </cell>
        </row>
        <row r="267">
          <cell r="B267" t="str">
            <v>1.2.1.1.4</v>
          </cell>
          <cell r="C267" t="str">
            <v xml:space="preserve">   по свободным двусторонним договорам на РСВ</v>
          </cell>
          <cell r="D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S267">
            <v>0</v>
          </cell>
          <cell r="X267">
            <v>0</v>
          </cell>
          <cell r="AD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S267">
            <v>0</v>
          </cell>
          <cell r="AW267">
            <v>0</v>
          </cell>
          <cell r="BA267">
            <v>0</v>
          </cell>
          <cell r="BE267">
            <v>0</v>
          </cell>
        </row>
        <row r="268">
          <cell r="B268" t="str">
            <v>1.2.1.1.5</v>
          </cell>
          <cell r="C268" t="str">
            <v xml:space="preserve">   по свободным двусторонним договорам на БР</v>
          </cell>
          <cell r="D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S268">
            <v>0</v>
          </cell>
          <cell r="X268">
            <v>0</v>
          </cell>
          <cell r="AD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S268">
            <v>0</v>
          </cell>
          <cell r="AW268">
            <v>0</v>
          </cell>
          <cell r="BA268">
            <v>0</v>
          </cell>
          <cell r="BE268">
            <v>0</v>
          </cell>
        </row>
        <row r="269">
          <cell r="B269" t="str">
            <v>1.2.1а</v>
          </cell>
          <cell r="C269" t="str">
            <v xml:space="preserve">   Из стр.1.2.1 для реализации</v>
          </cell>
          <cell r="D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S269">
            <v>0</v>
          </cell>
          <cell r="X269">
            <v>0</v>
          </cell>
          <cell r="AD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S269">
            <v>0</v>
          </cell>
          <cell r="AW269">
            <v>0</v>
          </cell>
          <cell r="BA269">
            <v>0</v>
          </cell>
          <cell r="BE269">
            <v>0</v>
          </cell>
        </row>
        <row r="270">
          <cell r="B270" t="str">
            <v>1.2.1б</v>
          </cell>
          <cell r="C270" t="str">
            <v xml:space="preserve">   Из стр.1.2.1 на производственные и хозяйственные нужды</v>
          </cell>
          <cell r="D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S270">
            <v>0</v>
          </cell>
          <cell r="X270">
            <v>0</v>
          </cell>
          <cell r="AD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S270">
            <v>0</v>
          </cell>
          <cell r="AW270">
            <v>0</v>
          </cell>
          <cell r="BA270">
            <v>0</v>
          </cell>
          <cell r="BE270">
            <v>0</v>
          </cell>
        </row>
        <row r="271">
          <cell r="B271" t="str">
            <v>1.2.1в</v>
          </cell>
          <cell r="C271" t="str">
            <v xml:space="preserve">   Из стр.1.2.1 на компенсацию потерь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</row>
        <row r="272">
          <cell r="B272" t="str">
            <v>справ.</v>
          </cell>
          <cell r="C272" t="str">
            <v xml:space="preserve">   Из строки 1.2.1 Погашение просроченной задолженности по обязательств по договорам на ОРЭ и счетам-требованиям</v>
          </cell>
          <cell r="D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S272">
            <v>0</v>
          </cell>
          <cell r="X272">
            <v>0</v>
          </cell>
          <cell r="AD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S272">
            <v>0</v>
          </cell>
          <cell r="AW272">
            <v>0</v>
          </cell>
          <cell r="BA272">
            <v>0</v>
          </cell>
          <cell r="BE272">
            <v>0</v>
          </cell>
        </row>
        <row r="273">
          <cell r="B273" t="str">
            <v>1.2.1.2</v>
          </cell>
          <cell r="C273" t="str">
            <v>Мощность: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</row>
        <row r="274">
          <cell r="B274" t="str">
            <v>1.2.1.2.1</v>
          </cell>
          <cell r="C274" t="str">
            <v xml:space="preserve">      по регулируемым договорам (включая долгосрочные)</v>
          </cell>
          <cell r="D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S274">
            <v>0</v>
          </cell>
          <cell r="X274">
            <v>0</v>
          </cell>
          <cell r="AD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S274">
            <v>0</v>
          </cell>
          <cell r="AW274">
            <v>0</v>
          </cell>
          <cell r="BA274">
            <v>0</v>
          </cell>
          <cell r="BE274">
            <v>0</v>
          </cell>
        </row>
        <row r="275">
          <cell r="B275" t="str">
            <v>1.2.1.2.2</v>
          </cell>
          <cell r="C275" t="str">
            <v xml:space="preserve">      в результате конкурентного отбора</v>
          </cell>
          <cell r="D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S275">
            <v>0</v>
          </cell>
          <cell r="X275">
            <v>0</v>
          </cell>
          <cell r="AD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S275">
            <v>0</v>
          </cell>
          <cell r="AW275">
            <v>0</v>
          </cell>
          <cell r="BA275">
            <v>0</v>
          </cell>
          <cell r="BE275">
            <v>0</v>
          </cell>
        </row>
        <row r="276">
          <cell r="B276" t="str">
            <v>1.2.1.2.3</v>
          </cell>
          <cell r="C276" t="str">
            <v xml:space="preserve">      по свободным двусторонним договорам</v>
          </cell>
          <cell r="D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S276">
            <v>0</v>
          </cell>
          <cell r="X276">
            <v>0</v>
          </cell>
          <cell r="AD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S276">
            <v>0</v>
          </cell>
          <cell r="AW276">
            <v>0</v>
          </cell>
          <cell r="BA276">
            <v>0</v>
          </cell>
          <cell r="BE276">
            <v>0</v>
          </cell>
        </row>
        <row r="277">
          <cell r="B277" t="str">
            <v>1.2.1.2.4</v>
          </cell>
          <cell r="C277" t="str">
            <v xml:space="preserve">      по договорам комиссии</v>
          </cell>
          <cell r="D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S277">
            <v>0</v>
          </cell>
          <cell r="X277">
            <v>0</v>
          </cell>
          <cell r="AD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S277">
            <v>0</v>
          </cell>
          <cell r="AW277">
            <v>0</v>
          </cell>
          <cell r="BA277">
            <v>0</v>
          </cell>
          <cell r="BE277">
            <v>0</v>
          </cell>
        </row>
        <row r="278">
          <cell r="B278" t="str">
            <v>1.2.1.2.5</v>
          </cell>
          <cell r="C278" t="str">
            <v xml:space="preserve">      прочие виды купли-продажи мощности</v>
          </cell>
          <cell r="D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S278">
            <v>0</v>
          </cell>
          <cell r="X278">
            <v>0</v>
          </cell>
          <cell r="AD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S278">
            <v>0</v>
          </cell>
          <cell r="AW278">
            <v>0</v>
          </cell>
          <cell r="BA278">
            <v>0</v>
          </cell>
          <cell r="BE278">
            <v>0</v>
          </cell>
        </row>
        <row r="279">
          <cell r="B279" t="str">
            <v>1.2.2</v>
          </cell>
          <cell r="C279" t="str">
            <v xml:space="preserve">Покупная энергия с розничного рынка: </v>
          </cell>
          <cell r="D279">
            <v>369280.51301459997</v>
          </cell>
          <cell r="E279">
            <v>118945.39599999999</v>
          </cell>
          <cell r="F279">
            <v>63042.770200000006</v>
          </cell>
          <cell r="G279">
            <v>60901.419643999994</v>
          </cell>
          <cell r="H279">
            <v>126390.92717059999</v>
          </cell>
          <cell r="I279">
            <v>344057.2</v>
          </cell>
          <cell r="J279">
            <v>98854.8</v>
          </cell>
          <cell r="K279">
            <v>70363.899999999994</v>
          </cell>
          <cell r="L279">
            <v>48130.3</v>
          </cell>
          <cell r="M279">
            <v>126708.2</v>
          </cell>
          <cell r="N279">
            <v>344057.2</v>
          </cell>
          <cell r="O279">
            <v>98854.8</v>
          </cell>
          <cell r="P279">
            <v>70363.899999999994</v>
          </cell>
          <cell r="Q279">
            <v>48130.3</v>
          </cell>
          <cell r="R279">
            <v>126708.2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5267.8</v>
          </cell>
          <cell r="AD279">
            <v>282.5</v>
          </cell>
          <cell r="AE279">
            <v>318.7</v>
          </cell>
          <cell r="AF279">
            <v>0</v>
          </cell>
          <cell r="AG279">
            <v>282.5</v>
          </cell>
          <cell r="AH279">
            <v>282.5</v>
          </cell>
          <cell r="AI279">
            <v>114.8</v>
          </cell>
          <cell r="AJ279">
            <v>20352.813014599975</v>
          </cell>
          <cell r="AK279">
            <v>15256.295999999995</v>
          </cell>
          <cell r="AL279">
            <v>7616.4662000000071</v>
          </cell>
          <cell r="AM279">
            <v>20670.285844000002</v>
          </cell>
          <cell r="AN279">
            <v>20352.813014599975</v>
          </cell>
          <cell r="AP279">
            <v>0</v>
          </cell>
          <cell r="AQ279">
            <v>0</v>
          </cell>
          <cell r="AR279">
            <v>0</v>
          </cell>
          <cell r="AS279">
            <v>20070.313014599975</v>
          </cell>
          <cell r="AT279">
            <v>0</v>
          </cell>
          <cell r="AU279">
            <v>0</v>
          </cell>
          <cell r="AV279">
            <v>0</v>
          </cell>
          <cell r="AW279">
            <v>20070.313014599975</v>
          </cell>
          <cell r="AX279">
            <v>0</v>
          </cell>
          <cell r="AY279">
            <v>0</v>
          </cell>
          <cell r="AZ279">
            <v>0</v>
          </cell>
          <cell r="BA279">
            <v>20070.313014599975</v>
          </cell>
          <cell r="BB279">
            <v>0</v>
          </cell>
          <cell r="BC279">
            <v>0</v>
          </cell>
          <cell r="BD279">
            <v>0</v>
          </cell>
          <cell r="BE279">
            <v>20070.313014599975</v>
          </cell>
        </row>
        <row r="280">
          <cell r="B280" t="str">
            <v>1.2.2.1</v>
          </cell>
          <cell r="C280" t="str">
            <v xml:space="preserve">   от региональных генерирующих компаний</v>
          </cell>
          <cell r="D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S280">
            <v>0</v>
          </cell>
          <cell r="X280">
            <v>0</v>
          </cell>
          <cell r="AD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S280">
            <v>0</v>
          </cell>
          <cell r="AW280">
            <v>0</v>
          </cell>
          <cell r="BA280">
            <v>0</v>
          </cell>
          <cell r="BE280">
            <v>0</v>
          </cell>
        </row>
        <row r="281">
          <cell r="B281" t="str">
            <v>1.2.2.2</v>
          </cell>
          <cell r="C281" t="str">
            <v xml:space="preserve">   от блок-станций и прочих источников</v>
          </cell>
          <cell r="D281">
            <v>369280.51301459997</v>
          </cell>
          <cell r="E281">
            <v>118945.39599999999</v>
          </cell>
          <cell r="F281">
            <v>63042.770200000006</v>
          </cell>
          <cell r="G281">
            <v>60901.419643999994</v>
          </cell>
          <cell r="H281">
            <v>126390.92717059999</v>
          </cell>
          <cell r="I281">
            <v>344057.2</v>
          </cell>
          <cell r="J281">
            <v>98854.8</v>
          </cell>
          <cell r="K281">
            <v>70363.899999999994</v>
          </cell>
          <cell r="L281">
            <v>48130.3</v>
          </cell>
          <cell r="M281">
            <v>126708.2</v>
          </cell>
          <cell r="N281">
            <v>344057.2</v>
          </cell>
          <cell r="O281">
            <v>98854.8</v>
          </cell>
          <cell r="P281">
            <v>70363.899999999994</v>
          </cell>
          <cell r="Q281">
            <v>48130.3</v>
          </cell>
          <cell r="R281">
            <v>126708.2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AC281">
            <v>5267.8</v>
          </cell>
          <cell r="AD281">
            <v>282.5</v>
          </cell>
          <cell r="AE281">
            <v>318.7</v>
          </cell>
          <cell r="AG281">
            <v>282.5</v>
          </cell>
          <cell r="AH281">
            <v>282.5</v>
          </cell>
          <cell r="AI281">
            <v>114.8</v>
          </cell>
          <cell r="AJ281">
            <v>20352.813014599975</v>
          </cell>
          <cell r="AK281">
            <v>15256.295999999995</v>
          </cell>
          <cell r="AL281">
            <v>7616.4662000000071</v>
          </cell>
          <cell r="AM281">
            <v>20670.085844000001</v>
          </cell>
          <cell r="AN281">
            <v>20352.813014599975</v>
          </cell>
          <cell r="AS281">
            <v>20070.313014599975</v>
          </cell>
          <cell r="AW281">
            <v>20070.313014599975</v>
          </cell>
          <cell r="BA281">
            <v>20070.313014599975</v>
          </cell>
          <cell r="BE281">
            <v>20070.313014599975</v>
          </cell>
        </row>
        <row r="282">
          <cell r="B282" t="str">
            <v>1.2.2а</v>
          </cell>
          <cell r="C282" t="str">
            <v xml:space="preserve">   Из стр.1.2.2 для реализации</v>
          </cell>
          <cell r="D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S282">
            <v>0</v>
          </cell>
          <cell r="X282">
            <v>0</v>
          </cell>
          <cell r="AD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S282">
            <v>0</v>
          </cell>
          <cell r="AW282">
            <v>0</v>
          </cell>
          <cell r="BA282">
            <v>0</v>
          </cell>
          <cell r="BE282">
            <v>0</v>
          </cell>
        </row>
        <row r="283">
          <cell r="B283" t="str">
            <v>1.2.2б</v>
          </cell>
          <cell r="C283" t="str">
            <v xml:space="preserve">   Из стр.1.2.2 на производственные и хозяйственные нужды</v>
          </cell>
          <cell r="D283">
            <v>31715.9</v>
          </cell>
          <cell r="E283">
            <v>12436</v>
          </cell>
          <cell r="F283">
            <v>4325.5</v>
          </cell>
          <cell r="G283">
            <v>2778.2</v>
          </cell>
          <cell r="H283">
            <v>12176.2</v>
          </cell>
          <cell r="I283">
            <v>31079.7</v>
          </cell>
          <cell r="J283">
            <v>12575.9</v>
          </cell>
          <cell r="K283">
            <v>3969.6</v>
          </cell>
          <cell r="L283">
            <v>2580</v>
          </cell>
          <cell r="M283">
            <v>11954.2</v>
          </cell>
          <cell r="N283">
            <v>31079.7</v>
          </cell>
          <cell r="O283">
            <v>12575.9</v>
          </cell>
          <cell r="P283">
            <v>3969.6</v>
          </cell>
          <cell r="Q283">
            <v>2580</v>
          </cell>
          <cell r="R283">
            <v>11954.2</v>
          </cell>
          <cell r="S283">
            <v>0</v>
          </cell>
          <cell r="X283">
            <v>0</v>
          </cell>
          <cell r="AC283">
            <v>215.1</v>
          </cell>
          <cell r="AD283">
            <v>0</v>
          </cell>
          <cell r="AE283">
            <v>318.7</v>
          </cell>
          <cell r="AG283">
            <v>2464.3000000000002</v>
          </cell>
          <cell r="AI283">
            <v>114.8</v>
          </cell>
          <cell r="AJ283">
            <v>535.90000000000055</v>
          </cell>
          <cell r="AK283">
            <v>78.499999999999631</v>
          </cell>
          <cell r="AL283">
            <v>115.7000000000001</v>
          </cell>
          <cell r="AM283">
            <v>2778.2000000000003</v>
          </cell>
          <cell r="AN283">
            <v>535.90000000000055</v>
          </cell>
          <cell r="AS283">
            <v>535.90000000000055</v>
          </cell>
          <cell r="AW283">
            <v>535.90000000000055</v>
          </cell>
          <cell r="BA283">
            <v>535.90000000000055</v>
          </cell>
          <cell r="BE283">
            <v>535.90000000000055</v>
          </cell>
        </row>
        <row r="284">
          <cell r="B284" t="str">
            <v>1.2.2в</v>
          </cell>
          <cell r="C284" t="str">
            <v xml:space="preserve">   Из стр.1.2.2 на компенсацию потерь</v>
          </cell>
          <cell r="D284">
            <v>337564.61301460001</v>
          </cell>
          <cell r="E284">
            <v>106509.39599999999</v>
          </cell>
          <cell r="F284">
            <v>58717.270200000006</v>
          </cell>
          <cell r="G284">
            <v>58123.219643999997</v>
          </cell>
          <cell r="H284">
            <v>114214.72717059999</v>
          </cell>
          <cell r="I284">
            <v>312977.5</v>
          </cell>
          <cell r="J284">
            <v>86278.9</v>
          </cell>
          <cell r="K284">
            <v>66394.3</v>
          </cell>
          <cell r="L284">
            <v>45550.3</v>
          </cell>
          <cell r="M284">
            <v>114754</v>
          </cell>
          <cell r="N284">
            <v>312977.5</v>
          </cell>
          <cell r="O284">
            <v>86278.9</v>
          </cell>
          <cell r="P284">
            <v>66394.3</v>
          </cell>
          <cell r="Q284">
            <v>45550.3</v>
          </cell>
          <cell r="R284">
            <v>114754</v>
          </cell>
          <cell r="S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5052.7</v>
          </cell>
          <cell r="AD284">
            <v>282.5</v>
          </cell>
          <cell r="AG284">
            <v>282.5</v>
          </cell>
          <cell r="AH284">
            <v>282.5</v>
          </cell>
          <cell r="AJ284">
            <v>19816.913014599995</v>
          </cell>
          <cell r="AK284">
            <v>15177.795999999998</v>
          </cell>
          <cell r="AL284">
            <v>7500.7661999999982</v>
          </cell>
          <cell r="AM284">
            <v>20356.185843999992</v>
          </cell>
          <cell r="AN284">
            <v>19816.913014599995</v>
          </cell>
          <cell r="AP284">
            <v>0</v>
          </cell>
          <cell r="AQ284">
            <v>0</v>
          </cell>
          <cell r="AR284">
            <v>0</v>
          </cell>
          <cell r="AS284">
            <v>19534.413014599995</v>
          </cell>
          <cell r="AT284">
            <v>0</v>
          </cell>
          <cell r="AU284">
            <v>0</v>
          </cell>
          <cell r="AV284">
            <v>0</v>
          </cell>
          <cell r="AW284">
            <v>19534.413014599995</v>
          </cell>
          <cell r="AX284">
            <v>0</v>
          </cell>
          <cell r="AY284">
            <v>0</v>
          </cell>
          <cell r="AZ284">
            <v>0</v>
          </cell>
          <cell r="BA284">
            <v>19534.413014599995</v>
          </cell>
          <cell r="BB284">
            <v>0</v>
          </cell>
          <cell r="BC284">
            <v>0</v>
          </cell>
          <cell r="BD284">
            <v>0</v>
          </cell>
          <cell r="BE284">
            <v>19534.413014599995</v>
          </cell>
        </row>
        <row r="285">
          <cell r="B285" t="str">
            <v>1.3.</v>
          </cell>
          <cell r="C285" t="str">
            <v>Покупная тепловая энергия</v>
          </cell>
          <cell r="D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S285">
            <v>0</v>
          </cell>
          <cell r="X285">
            <v>0</v>
          </cell>
          <cell r="AD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S285">
            <v>0</v>
          </cell>
          <cell r="AW285">
            <v>0</v>
          </cell>
          <cell r="BA285">
            <v>0</v>
          </cell>
          <cell r="BE285">
            <v>0</v>
          </cell>
        </row>
        <row r="286">
          <cell r="B286" t="str">
            <v>1.3.1</v>
          </cell>
          <cell r="C286" t="str">
            <v>в т.ч. на компенсацию потерь</v>
          </cell>
          <cell r="D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S286">
            <v>0</v>
          </cell>
          <cell r="X286">
            <v>0</v>
          </cell>
          <cell r="AD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S286">
            <v>0</v>
          </cell>
          <cell r="AW286">
            <v>0</v>
          </cell>
          <cell r="BA286">
            <v>0</v>
          </cell>
          <cell r="BE286">
            <v>0</v>
          </cell>
        </row>
        <row r="287">
          <cell r="B287" t="str">
            <v>1.4.</v>
          </cell>
          <cell r="C287" t="str">
            <v>Вода на технологические нужды</v>
          </cell>
          <cell r="D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S287">
            <v>0</v>
          </cell>
          <cell r="X287">
            <v>0</v>
          </cell>
          <cell r="AD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S287">
            <v>0</v>
          </cell>
          <cell r="AW287">
            <v>0</v>
          </cell>
          <cell r="BA287">
            <v>0</v>
          </cell>
          <cell r="BE287">
            <v>0</v>
          </cell>
        </row>
        <row r="288">
          <cell r="B288" t="str">
            <v>1.5.</v>
          </cell>
          <cell r="C288" t="str">
            <v>Cырье и материалы</v>
          </cell>
          <cell r="D288">
            <v>142118.37083999999</v>
          </cell>
          <cell r="E288">
            <v>9049.1698399999841</v>
          </cell>
          <cell r="F288">
            <v>42310.185400000009</v>
          </cell>
          <cell r="G288">
            <v>58021.414199999999</v>
          </cell>
          <cell r="H288">
            <v>32737.601400000014</v>
          </cell>
          <cell r="I288">
            <v>148797.59999999998</v>
          </cell>
          <cell r="J288">
            <v>15844.6</v>
          </cell>
          <cell r="K288">
            <v>36914.699999999997</v>
          </cell>
          <cell r="L288">
            <v>36038.5</v>
          </cell>
          <cell r="M288">
            <v>59999.8</v>
          </cell>
          <cell r="N288">
            <v>148797.59999999998</v>
          </cell>
          <cell r="O288">
            <v>15844.6</v>
          </cell>
          <cell r="P288">
            <v>36914.699999999997</v>
          </cell>
          <cell r="Q288">
            <v>36038.5</v>
          </cell>
          <cell r="R288">
            <v>59999.8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785.4</v>
          </cell>
          <cell r="AD288">
            <v>0</v>
          </cell>
          <cell r="AE288">
            <v>755.6</v>
          </cell>
          <cell r="AF288">
            <v>1437.7</v>
          </cell>
          <cell r="AG288">
            <v>0</v>
          </cell>
          <cell r="AH288">
            <v>0</v>
          </cell>
          <cell r="AI288">
            <v>17975</v>
          </cell>
          <cell r="AJ288">
            <v>10510.370840000003</v>
          </cell>
          <cell r="AK288">
            <v>11149.769839999984</v>
          </cell>
          <cell r="AL288">
            <v>17227.355239999994</v>
          </cell>
          <cell r="AM288">
            <v>37772.569439999992</v>
          </cell>
          <cell r="AN288">
            <v>10510.370840000003</v>
          </cell>
          <cell r="AP288">
            <v>81418.529868547732</v>
          </cell>
          <cell r="AQ288">
            <v>74901.670717812158</v>
          </cell>
          <cell r="AR288">
            <v>0</v>
          </cell>
          <cell r="AS288">
            <v>17027.229990735577</v>
          </cell>
          <cell r="AT288">
            <v>102191.71971155581</v>
          </cell>
          <cell r="AU288">
            <v>102191.71971155581</v>
          </cell>
          <cell r="AV288">
            <v>0</v>
          </cell>
          <cell r="AW288">
            <v>17027.229990735581</v>
          </cell>
          <cell r="AX288">
            <v>121351.9590516256</v>
          </cell>
          <cell r="AY288">
            <v>122088.4</v>
          </cell>
          <cell r="AZ288">
            <v>0</v>
          </cell>
          <cell r="BA288">
            <v>16290.78904236119</v>
          </cell>
          <cell r="BB288">
            <v>144520.95791513217</v>
          </cell>
          <cell r="BC288">
            <v>0</v>
          </cell>
          <cell r="BD288">
            <v>0</v>
          </cell>
          <cell r="BE288">
            <v>160811.74695749336</v>
          </cell>
        </row>
        <row r="289">
          <cell r="B289" t="str">
            <v xml:space="preserve"> 1.5.1</v>
          </cell>
          <cell r="C289" t="str">
            <v xml:space="preserve">     в т.ч. ГСМ</v>
          </cell>
          <cell r="D289">
            <v>34088.21456</v>
          </cell>
          <cell r="E289">
            <v>5602.4025599999995</v>
          </cell>
          <cell r="F289">
            <v>7041.3179999999984</v>
          </cell>
          <cell r="G289">
            <v>11144.273999999999</v>
          </cell>
          <cell r="H289">
            <v>10300.219999999999</v>
          </cell>
          <cell r="I289">
            <v>36105.4</v>
          </cell>
          <cell r="J289">
            <v>6431.9</v>
          </cell>
          <cell r="K289">
            <v>7980</v>
          </cell>
          <cell r="L289">
            <v>8370</v>
          </cell>
          <cell r="M289">
            <v>13323.5</v>
          </cell>
          <cell r="N289">
            <v>36105.4</v>
          </cell>
          <cell r="O289">
            <v>6431.9</v>
          </cell>
          <cell r="P289">
            <v>7980</v>
          </cell>
          <cell r="Q289">
            <v>8370</v>
          </cell>
          <cell r="R289">
            <v>13323.5</v>
          </cell>
          <cell r="S289">
            <v>0</v>
          </cell>
          <cell r="X289">
            <v>0</v>
          </cell>
          <cell r="AC289">
            <v>75.3</v>
          </cell>
          <cell r="AD289">
            <v>0</v>
          </cell>
          <cell r="AE289">
            <v>105.4</v>
          </cell>
          <cell r="AF289">
            <v>63.5</v>
          </cell>
          <cell r="AI289">
            <v>3095.9</v>
          </cell>
          <cell r="AJ289">
            <v>1003.4145599999974</v>
          </cell>
          <cell r="AK289">
            <v>2296.5025600000004</v>
          </cell>
          <cell r="AL289">
            <v>1315.9205599999982</v>
          </cell>
          <cell r="AM289">
            <v>4026.6945599999981</v>
          </cell>
          <cell r="AN289">
            <v>1003.4145599999974</v>
          </cell>
          <cell r="AP289">
            <v>36162.766447919996</v>
          </cell>
          <cell r="AQ289">
            <v>45456.2</v>
          </cell>
          <cell r="AS289">
            <v>-8290.018992080004</v>
          </cell>
          <cell r="AT289">
            <v>38549.509033482718</v>
          </cell>
          <cell r="AU289">
            <v>38549.509033482718</v>
          </cell>
          <cell r="AW289">
            <v>-8290.018992080004</v>
          </cell>
          <cell r="AX289">
            <v>41016.677611625608</v>
          </cell>
          <cell r="AY289">
            <v>41016.699999999997</v>
          </cell>
          <cell r="BA289">
            <v>-8290.0413804543932</v>
          </cell>
          <cell r="BB289">
            <v>43324.096434555744</v>
          </cell>
          <cell r="BE289">
            <v>35034.055054101351</v>
          </cell>
        </row>
        <row r="290">
          <cell r="B290" t="str">
            <v xml:space="preserve"> 1.5.2</v>
          </cell>
          <cell r="C290" t="str">
            <v xml:space="preserve">              покупная электроэнергия на ПХН, не входящая в баланс </v>
          </cell>
          <cell r="D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S290">
            <v>0</v>
          </cell>
          <cell r="X290">
            <v>0</v>
          </cell>
          <cell r="AD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S290">
            <v>0</v>
          </cell>
          <cell r="AW290">
            <v>0</v>
          </cell>
          <cell r="BA290">
            <v>0</v>
          </cell>
          <cell r="BE290">
            <v>0</v>
          </cell>
        </row>
        <row r="291">
          <cell r="B291" t="str">
            <v xml:space="preserve"> 1.5.3</v>
          </cell>
          <cell r="C291" t="str">
            <v xml:space="preserve">              сырье и материалы на ремонты</v>
          </cell>
          <cell r="D291">
            <v>67401.614999999991</v>
          </cell>
          <cell r="E291">
            <v>-4.400000000032378E-2</v>
          </cell>
          <cell r="F291">
            <v>23428.958999999999</v>
          </cell>
          <cell r="G291">
            <v>33442.379999999997</v>
          </cell>
          <cell r="H291">
            <v>10530.32</v>
          </cell>
          <cell r="I291">
            <v>67488.600000000006</v>
          </cell>
          <cell r="J291">
            <v>3685.1</v>
          </cell>
          <cell r="K291">
            <v>15899.7</v>
          </cell>
          <cell r="L291">
            <v>15548.9</v>
          </cell>
          <cell r="M291">
            <v>32354.9</v>
          </cell>
          <cell r="N291">
            <v>67488.600000000006</v>
          </cell>
          <cell r="O291">
            <v>3685.1</v>
          </cell>
          <cell r="P291">
            <v>15899.7</v>
          </cell>
          <cell r="Q291">
            <v>15548.9</v>
          </cell>
          <cell r="R291">
            <v>32354.9</v>
          </cell>
          <cell r="S291">
            <v>0</v>
          </cell>
          <cell r="X291">
            <v>0</v>
          </cell>
          <cell r="AC291">
            <v>710.1</v>
          </cell>
          <cell r="AD291">
            <v>0</v>
          </cell>
          <cell r="AE291">
            <v>650.20000000000005</v>
          </cell>
          <cell r="AF291">
            <v>1374.2</v>
          </cell>
          <cell r="AG291">
            <v>0</v>
          </cell>
          <cell r="AH291">
            <v>0</v>
          </cell>
          <cell r="AI291">
            <v>10289.4</v>
          </cell>
          <cell r="AJ291">
            <v>9492.3149999999951</v>
          </cell>
          <cell r="AK291">
            <v>6544.3559999999989</v>
          </cell>
          <cell r="AL291">
            <v>14797.614999999998</v>
          </cell>
          <cell r="AM291">
            <v>31316.894999999993</v>
          </cell>
          <cell r="AN291">
            <v>9492.3149999999951</v>
          </cell>
          <cell r="AP291">
            <v>14481.470717812161</v>
          </cell>
          <cell r="AQ291">
            <v>12457.77071781216</v>
          </cell>
          <cell r="AS291">
            <v>11516.014999999996</v>
          </cell>
          <cell r="AT291">
            <v>21790.271061907184</v>
          </cell>
          <cell r="AU291">
            <v>21790.271061907184</v>
          </cell>
          <cell r="AW291">
            <v>11516.014999999996</v>
          </cell>
          <cell r="AX291">
            <v>22626.981439999992</v>
          </cell>
          <cell r="AY291">
            <v>23363.4</v>
          </cell>
          <cell r="BA291">
            <v>10779.596439999987</v>
          </cell>
          <cell r="BB291">
            <v>25553.371268280654</v>
          </cell>
          <cell r="BE291">
            <v>36332.967708280645</v>
          </cell>
        </row>
        <row r="292">
          <cell r="B292" t="str">
            <v xml:space="preserve"> 1.5.4</v>
          </cell>
          <cell r="C292" t="str">
            <v xml:space="preserve">              на прочие цели</v>
          </cell>
          <cell r="D292">
            <v>40628.541280000012</v>
          </cell>
          <cell r="E292">
            <v>3446.8112799999863</v>
          </cell>
          <cell r="F292">
            <v>11839.908400000011</v>
          </cell>
          <cell r="G292">
            <v>13434.760200000002</v>
          </cell>
          <cell r="H292">
            <v>11907.061400000011</v>
          </cell>
          <cell r="I292">
            <v>45203.6</v>
          </cell>
          <cell r="J292">
            <v>5727.6</v>
          </cell>
          <cell r="K292">
            <v>13035</v>
          </cell>
          <cell r="L292">
            <v>12119.599999999999</v>
          </cell>
          <cell r="M292">
            <v>14321.400000000001</v>
          </cell>
          <cell r="N292">
            <v>45203.6</v>
          </cell>
          <cell r="O292">
            <v>5727.6</v>
          </cell>
          <cell r="P292">
            <v>13035</v>
          </cell>
          <cell r="Q292">
            <v>12119.599999999999</v>
          </cell>
          <cell r="R292">
            <v>14321.400000000001</v>
          </cell>
          <cell r="S292">
            <v>0</v>
          </cell>
          <cell r="X292">
            <v>0</v>
          </cell>
          <cell r="AD292">
            <v>0</v>
          </cell>
          <cell r="AI292">
            <v>4589.7</v>
          </cell>
          <cell r="AJ292">
            <v>14.641280000010738</v>
          </cell>
          <cell r="AK292">
            <v>2308.9112799999857</v>
          </cell>
          <cell r="AL292">
            <v>1113.8196799999969</v>
          </cell>
          <cell r="AM292">
            <v>2428.9798800000008</v>
          </cell>
          <cell r="AN292">
            <v>14.641280000010738</v>
          </cell>
          <cell r="AP292">
            <v>30774.292702815575</v>
          </cell>
          <cell r="AQ292">
            <v>16987.7</v>
          </cell>
          <cell r="AS292">
            <v>13801.233982815585</v>
          </cell>
          <cell r="AT292">
            <v>41851.939616165917</v>
          </cell>
          <cell r="AU292">
            <v>41851.939616165917</v>
          </cell>
          <cell r="AW292">
            <v>13801.233982815589</v>
          </cell>
          <cell r="AX292">
            <v>57708.3</v>
          </cell>
          <cell r="AY292">
            <v>57708.3</v>
          </cell>
          <cell r="BA292">
            <v>13801.233982815596</v>
          </cell>
          <cell r="BB292">
            <v>75643.490212295757</v>
          </cell>
          <cell r="BE292">
            <v>89444.724195111354</v>
          </cell>
        </row>
        <row r="293">
          <cell r="B293" t="str">
            <v>2</v>
          </cell>
          <cell r="C293" t="str">
            <v xml:space="preserve">Работы и услуги производственного характера  </v>
          </cell>
          <cell r="D293">
            <v>1646919.5409351999</v>
          </cell>
          <cell r="E293">
            <v>421554.00615999999</v>
          </cell>
          <cell r="F293">
            <v>410235.42615999997</v>
          </cell>
          <cell r="G293">
            <v>407543.92535739997</v>
          </cell>
          <cell r="H293">
            <v>407586.1832578</v>
          </cell>
          <cell r="I293">
            <v>1624517.0999999999</v>
          </cell>
          <cell r="J293">
            <v>393980.60000000003</v>
          </cell>
          <cell r="K293">
            <v>375305.6</v>
          </cell>
          <cell r="L293">
            <v>403871.5</v>
          </cell>
          <cell r="M293">
            <v>451359.39999999997</v>
          </cell>
          <cell r="N293">
            <v>554004.29999999993</v>
          </cell>
          <cell r="O293">
            <v>121802.99999999999</v>
          </cell>
          <cell r="P293">
            <v>119062.80000000002</v>
          </cell>
          <cell r="Q293">
            <v>134408.9</v>
          </cell>
          <cell r="R293">
            <v>178729.60000000001</v>
          </cell>
          <cell r="S293">
            <v>1070512.7999999998</v>
          </cell>
          <cell r="T293">
            <v>272177.59999999998</v>
          </cell>
          <cell r="U293">
            <v>256242.8</v>
          </cell>
          <cell r="V293">
            <v>269462.59999999998</v>
          </cell>
          <cell r="W293">
            <v>272629.8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5237.7</v>
          </cell>
          <cell r="AD293">
            <v>527.4</v>
          </cell>
          <cell r="AE293">
            <v>12813.7</v>
          </cell>
          <cell r="AF293">
            <v>4178.9000000000005</v>
          </cell>
          <cell r="AG293">
            <v>788.8</v>
          </cell>
          <cell r="AH293">
            <v>527.4</v>
          </cell>
          <cell r="AI293">
            <v>35033.100000000006</v>
          </cell>
          <cell r="AJ293">
            <v>52725.240935199989</v>
          </cell>
          <cell r="AK293">
            <v>70182.506159999961</v>
          </cell>
          <cell r="AL293">
            <v>96477.532319999998</v>
          </cell>
          <cell r="AM293">
            <v>96759.857677400025</v>
          </cell>
          <cell r="AN293">
            <v>52725.240935199989</v>
          </cell>
          <cell r="AP293">
            <v>2088339.7645516777</v>
          </cell>
          <cell r="AQ293">
            <v>2088339.6445516779</v>
          </cell>
          <cell r="AR293">
            <v>0</v>
          </cell>
          <cell r="AS293">
            <v>52197.960935199975</v>
          </cell>
          <cell r="AT293">
            <v>2335427.3532232968</v>
          </cell>
          <cell r="AU293">
            <v>2335427.3132232968</v>
          </cell>
          <cell r="AV293">
            <v>0</v>
          </cell>
          <cell r="AW293">
            <v>52198.000935199976</v>
          </cell>
          <cell r="AX293">
            <v>2484894.7038295879</v>
          </cell>
          <cell r="AY293">
            <v>2474421.5000000005</v>
          </cell>
          <cell r="AZ293">
            <v>0</v>
          </cell>
          <cell r="BA293">
            <v>62671.204764788119</v>
          </cell>
          <cell r="BB293">
            <v>0</v>
          </cell>
          <cell r="BC293">
            <v>0</v>
          </cell>
          <cell r="BD293">
            <v>0</v>
          </cell>
          <cell r="BE293">
            <v>62671.204764788119</v>
          </cell>
        </row>
        <row r="294">
          <cell r="B294" t="str">
            <v>2.1</v>
          </cell>
          <cell r="C294" t="str">
            <v>Услуги подрядчиков по обслуживанию и ремонту оборудования</v>
          </cell>
          <cell r="D294">
            <v>30477.9588</v>
          </cell>
          <cell r="E294">
            <v>0</v>
          </cell>
          <cell r="F294">
            <v>6397.6988000000001</v>
          </cell>
          <cell r="G294">
            <v>18150.759999999998</v>
          </cell>
          <cell r="H294">
            <v>5929.5</v>
          </cell>
          <cell r="I294">
            <v>28808</v>
          </cell>
          <cell r="J294">
            <v>1196.3</v>
          </cell>
          <cell r="K294">
            <v>8478.5</v>
          </cell>
          <cell r="L294">
            <v>9609.1</v>
          </cell>
          <cell r="M294">
            <v>9524.1</v>
          </cell>
          <cell r="N294">
            <v>28808</v>
          </cell>
          <cell r="O294">
            <v>1196.3</v>
          </cell>
          <cell r="P294">
            <v>8478.5</v>
          </cell>
          <cell r="Q294">
            <v>9609.1</v>
          </cell>
          <cell r="R294">
            <v>9524.1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250.6</v>
          </cell>
          <cell r="AD294">
            <v>0</v>
          </cell>
          <cell r="AE294">
            <v>0</v>
          </cell>
          <cell r="AF294">
            <v>2054.3000000000002</v>
          </cell>
          <cell r="AG294">
            <v>0</v>
          </cell>
          <cell r="AH294">
            <v>0</v>
          </cell>
          <cell r="AI294">
            <v>2945.5</v>
          </cell>
          <cell r="AJ294">
            <v>4364.8587999999982</v>
          </cell>
          <cell r="AK294">
            <v>1498.6000000000001</v>
          </cell>
          <cell r="AL294">
            <v>1472.0988000000002</v>
          </cell>
          <cell r="AM294">
            <v>7959.4588000000003</v>
          </cell>
          <cell r="AN294">
            <v>4364.8587999999982</v>
          </cell>
          <cell r="AP294">
            <v>92894.791999999987</v>
          </cell>
          <cell r="AQ294">
            <v>92894.791999999987</v>
          </cell>
          <cell r="AR294">
            <v>0</v>
          </cell>
          <cell r="AS294">
            <v>4364.8587999999927</v>
          </cell>
          <cell r="AT294">
            <v>99097.933999999994</v>
          </cell>
          <cell r="AU294">
            <v>99097.933999999994</v>
          </cell>
          <cell r="AV294">
            <v>0</v>
          </cell>
          <cell r="AW294">
            <v>4364.8587999999927</v>
          </cell>
          <cell r="AX294">
            <v>105440.201776</v>
          </cell>
          <cell r="AY294">
            <v>106475.1</v>
          </cell>
          <cell r="AZ294">
            <v>0</v>
          </cell>
          <cell r="BA294">
            <v>3329.9605759999886</v>
          </cell>
          <cell r="BB294">
            <v>0</v>
          </cell>
          <cell r="BC294">
            <v>0</v>
          </cell>
          <cell r="BD294">
            <v>0</v>
          </cell>
          <cell r="BE294">
            <v>3329.9605759999886</v>
          </cell>
        </row>
        <row r="295">
          <cell r="B295" t="str">
            <v>2.1.1</v>
          </cell>
          <cell r="C295" t="str">
            <v>Услуги подрядчиков по ремонту оборудования</v>
          </cell>
          <cell r="D295">
            <v>30478</v>
          </cell>
          <cell r="F295">
            <v>6397.7</v>
          </cell>
          <cell r="G295">
            <v>18150.8</v>
          </cell>
          <cell r="H295">
            <v>5929.5</v>
          </cell>
          <cell r="I295">
            <v>28808</v>
          </cell>
          <cell r="J295">
            <v>1196.3</v>
          </cell>
          <cell r="K295">
            <v>8478.5</v>
          </cell>
          <cell r="L295">
            <v>9609.1</v>
          </cell>
          <cell r="M295">
            <v>9524.1</v>
          </cell>
          <cell r="N295">
            <v>28808</v>
          </cell>
          <cell r="O295">
            <v>1196.3</v>
          </cell>
          <cell r="P295">
            <v>8478.5</v>
          </cell>
          <cell r="Q295">
            <v>9609.1</v>
          </cell>
          <cell r="R295">
            <v>9524.1</v>
          </cell>
          <cell r="S295">
            <v>0</v>
          </cell>
          <cell r="X295">
            <v>0</v>
          </cell>
          <cell r="AC295">
            <v>250.6</v>
          </cell>
          <cell r="AD295">
            <v>0</v>
          </cell>
          <cell r="AE295">
            <v>0</v>
          </cell>
          <cell r="AF295">
            <v>2054.3000000000002</v>
          </cell>
          <cell r="AI295">
            <v>2945.5</v>
          </cell>
          <cell r="AJ295">
            <v>4364.8999999999996</v>
          </cell>
          <cell r="AK295">
            <v>1498.6000000000001</v>
          </cell>
          <cell r="AL295">
            <v>1472.1000000000004</v>
          </cell>
          <cell r="AM295">
            <v>7959.5000000000009</v>
          </cell>
          <cell r="AN295">
            <v>4364.8999999999996</v>
          </cell>
          <cell r="AS295">
            <v>4364.8999999999996</v>
          </cell>
          <cell r="AW295">
            <v>4364.8999999999996</v>
          </cell>
          <cell r="BA295">
            <v>4364.8999999999996</v>
          </cell>
          <cell r="BE295">
            <v>4364.8999999999996</v>
          </cell>
        </row>
        <row r="296">
          <cell r="B296" t="str">
            <v>2.1.2</v>
          </cell>
          <cell r="C296" t="str">
            <v>Услуги подрядчиков по обслуживанию оборудования</v>
          </cell>
          <cell r="D296">
            <v>-4.1200000001026638E-2</v>
          </cell>
          <cell r="E296">
            <v>0</v>
          </cell>
          <cell r="F296">
            <v>-1.2000000001535227E-3</v>
          </cell>
          <cell r="G296">
            <v>-4.0000000000873115E-2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S296">
            <v>0</v>
          </cell>
          <cell r="X296">
            <v>0</v>
          </cell>
          <cell r="AD296">
            <v>0</v>
          </cell>
          <cell r="AJ296">
            <v>-4.1200000001026638E-2</v>
          </cell>
          <cell r="AK296">
            <v>0</v>
          </cell>
          <cell r="AL296">
            <v>-1.2000000001535227E-3</v>
          </cell>
          <cell r="AM296">
            <v>-4.1200000001026638E-2</v>
          </cell>
          <cell r="AN296">
            <v>-4.1200000001026638E-2</v>
          </cell>
          <cell r="AP296">
            <v>92894.791999999987</v>
          </cell>
          <cell r="AQ296">
            <v>92894.791999999987</v>
          </cell>
          <cell r="AS296">
            <v>-4.1200000006938353E-2</v>
          </cell>
          <cell r="AT296">
            <v>99097.933999999994</v>
          </cell>
          <cell r="AU296">
            <v>99097.933999999994</v>
          </cell>
          <cell r="AW296">
            <v>-4.1200000006938353E-2</v>
          </cell>
          <cell r="AX296">
            <v>105440.201776</v>
          </cell>
          <cell r="AY296">
            <v>106475.1</v>
          </cell>
          <cell r="BA296">
            <v>-1034.9394240000111</v>
          </cell>
          <cell r="BB296">
            <v>0</v>
          </cell>
          <cell r="BE296">
            <v>-1034.9394240000111</v>
          </cell>
        </row>
        <row r="297">
          <cell r="B297" t="str">
            <v>2.2</v>
          </cell>
          <cell r="C297" t="str">
            <v>Транспортные услуги</v>
          </cell>
          <cell r="D297">
            <v>201.77999999999997</v>
          </cell>
          <cell r="E297">
            <v>0</v>
          </cell>
          <cell r="F297">
            <v>0</v>
          </cell>
          <cell r="G297">
            <v>104.42999999999999</v>
          </cell>
          <cell r="H297">
            <v>97.35</v>
          </cell>
          <cell r="I297">
            <v>435</v>
          </cell>
          <cell r="J297">
            <v>45</v>
          </cell>
          <cell r="K297">
            <v>180</v>
          </cell>
          <cell r="L297">
            <v>210</v>
          </cell>
          <cell r="M297">
            <v>0</v>
          </cell>
          <cell r="N297">
            <v>435</v>
          </cell>
          <cell r="O297">
            <v>45</v>
          </cell>
          <cell r="P297">
            <v>180</v>
          </cell>
          <cell r="Q297">
            <v>210</v>
          </cell>
          <cell r="S297">
            <v>0</v>
          </cell>
          <cell r="X297">
            <v>0</v>
          </cell>
          <cell r="AC297">
            <v>135</v>
          </cell>
          <cell r="AD297">
            <v>368.2</v>
          </cell>
          <cell r="AE297">
            <v>180</v>
          </cell>
          <cell r="AF297">
            <v>360</v>
          </cell>
          <cell r="AG297">
            <v>465.6</v>
          </cell>
          <cell r="AH297">
            <v>368.2</v>
          </cell>
          <cell r="AJ297">
            <v>-1.999999999998181E-2</v>
          </cell>
          <cell r="AK297">
            <v>0</v>
          </cell>
          <cell r="AL297">
            <v>0</v>
          </cell>
          <cell r="AM297">
            <v>3.0000000000029559E-2</v>
          </cell>
          <cell r="AN297">
            <v>-1.999999999998181E-2</v>
          </cell>
          <cell r="AP297">
            <v>1.3484568000000001</v>
          </cell>
          <cell r="AQ297">
            <v>1.3484568000000001</v>
          </cell>
          <cell r="AS297">
            <v>-368.21999999999997</v>
          </cell>
          <cell r="AT297">
            <v>1.4361064920000002</v>
          </cell>
          <cell r="AU297">
            <v>1.4361064920000002</v>
          </cell>
          <cell r="AW297">
            <v>-368.21999999999997</v>
          </cell>
          <cell r="AX297">
            <v>1.5280173074880004</v>
          </cell>
          <cell r="BA297">
            <v>-366.69198269251194</v>
          </cell>
          <cell r="BB297">
            <v>0</v>
          </cell>
          <cell r="BE297">
            <v>-366.69198269251194</v>
          </cell>
        </row>
        <row r="298">
          <cell r="B298" t="str">
            <v>2.3</v>
          </cell>
          <cell r="C298" t="str">
            <v>Оплата услуг сетевых компаний по передаче э/э</v>
          </cell>
          <cell r="D298">
            <v>1569225.2788551999</v>
          </cell>
          <cell r="E298">
            <v>401139.37985999999</v>
          </cell>
          <cell r="F298">
            <v>385038.72777999996</v>
          </cell>
          <cell r="G298">
            <v>381769.85795739997</v>
          </cell>
          <cell r="H298">
            <v>401277.31325780001</v>
          </cell>
          <cell r="I298">
            <v>1531830.7</v>
          </cell>
          <cell r="J298">
            <v>376256.5</v>
          </cell>
          <cell r="K298">
            <v>327762.7</v>
          </cell>
          <cell r="L298">
            <v>386817.19999999995</v>
          </cell>
          <cell r="M298">
            <v>440994.3</v>
          </cell>
          <cell r="N298">
            <v>461317.9</v>
          </cell>
          <cell r="O298">
            <v>104078.9</v>
          </cell>
          <cell r="P298">
            <v>71519.900000000009</v>
          </cell>
          <cell r="Q298">
            <v>117354.6</v>
          </cell>
          <cell r="R298">
            <v>168364.5</v>
          </cell>
          <cell r="S298">
            <v>1070512.7999999998</v>
          </cell>
          <cell r="T298">
            <v>272177.59999999998</v>
          </cell>
          <cell r="U298">
            <v>256242.8</v>
          </cell>
          <cell r="V298">
            <v>269462.59999999998</v>
          </cell>
          <cell r="W298">
            <v>272629.8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4735.3999999999996</v>
          </cell>
          <cell r="AD298">
            <v>0</v>
          </cell>
          <cell r="AE298">
            <v>12536.2</v>
          </cell>
          <cell r="AF298">
            <v>1764.6000000000001</v>
          </cell>
          <cell r="AG298">
            <v>0</v>
          </cell>
          <cell r="AH298">
            <v>0</v>
          </cell>
          <cell r="AI298">
            <v>15701.4</v>
          </cell>
          <cell r="AJ298">
            <v>48360.578855200001</v>
          </cell>
          <cell r="AK298">
            <v>48385.079859999969</v>
          </cell>
          <cell r="AL298">
            <v>94889.507639999996</v>
          </cell>
          <cell r="AM298">
            <v>88077.565597400026</v>
          </cell>
          <cell r="AN298">
            <v>48360.578855200001</v>
          </cell>
          <cell r="AP298">
            <v>1863784.1687196777</v>
          </cell>
          <cell r="AQ298">
            <v>1863784.1687196777</v>
          </cell>
          <cell r="AR298">
            <v>0</v>
          </cell>
          <cell r="AS298">
            <v>48360.578855200001</v>
          </cell>
          <cell r="AT298">
            <v>2096110.7870422171</v>
          </cell>
          <cell r="AU298">
            <v>2096110.7870422171</v>
          </cell>
          <cell r="AV298">
            <v>0</v>
          </cell>
          <cell r="AW298">
            <v>48360.578855200001</v>
          </cell>
          <cell r="AX298">
            <v>2230261.877412919</v>
          </cell>
          <cell r="AY298">
            <v>2232923.4000000004</v>
          </cell>
          <cell r="AZ298">
            <v>0</v>
          </cell>
          <cell r="BA298">
            <v>45699.05626811902</v>
          </cell>
          <cell r="BB298">
            <v>0</v>
          </cell>
          <cell r="BC298">
            <v>0</v>
          </cell>
          <cell r="BD298">
            <v>0</v>
          </cell>
          <cell r="BE298">
            <v>45699.05626811902</v>
          </cell>
        </row>
        <row r="299">
          <cell r="B299" t="str">
            <v>2.3.1</v>
          </cell>
          <cell r="C299" t="str">
            <v>оплата услуг ФСК</v>
          </cell>
          <cell r="D299">
            <v>478718.45653520001</v>
          </cell>
          <cell r="E299">
            <v>117601.64734000001</v>
          </cell>
          <cell r="F299">
            <v>122547.84578</v>
          </cell>
          <cell r="G299">
            <v>122307.2689574</v>
          </cell>
          <cell r="H299">
            <v>116261.6944578</v>
          </cell>
          <cell r="I299">
            <v>461317.9</v>
          </cell>
          <cell r="J299">
            <v>104078.9</v>
          </cell>
          <cell r="K299">
            <v>71519.900000000009</v>
          </cell>
          <cell r="L299">
            <v>117354.6</v>
          </cell>
          <cell r="M299">
            <v>168364.5</v>
          </cell>
          <cell r="N299">
            <v>461317.9</v>
          </cell>
          <cell r="O299">
            <v>104078.9</v>
          </cell>
          <cell r="P299">
            <v>71519.900000000009</v>
          </cell>
          <cell r="Q299">
            <v>117354.6</v>
          </cell>
          <cell r="R299">
            <v>168364.5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3328.8</v>
          </cell>
          <cell r="AD299">
            <v>0</v>
          </cell>
          <cell r="AE299">
            <v>12516.7</v>
          </cell>
          <cell r="AF299">
            <v>1760.7</v>
          </cell>
          <cell r="AG299">
            <v>0</v>
          </cell>
          <cell r="AH299">
            <v>0</v>
          </cell>
          <cell r="AI299">
            <v>14486.3</v>
          </cell>
          <cell r="AJ299">
            <v>28558.056535200012</v>
          </cell>
          <cell r="AK299">
            <v>37196.947340000006</v>
          </cell>
          <cell r="AL299">
            <v>77468.893120000008</v>
          </cell>
          <cell r="AM299">
            <v>80660.862077400016</v>
          </cell>
          <cell r="AN299">
            <v>28558.056535200012</v>
          </cell>
          <cell r="AP299">
            <v>476702.42871967785</v>
          </cell>
          <cell r="AQ299">
            <v>476702.42871967785</v>
          </cell>
          <cell r="AR299">
            <v>0</v>
          </cell>
          <cell r="AS299">
            <v>28558.056535200012</v>
          </cell>
          <cell r="AT299">
            <v>514837.62704221724</v>
          </cell>
          <cell r="AU299">
            <v>514837.62704221724</v>
          </cell>
          <cell r="AV299">
            <v>0</v>
          </cell>
          <cell r="AW299">
            <v>28558.056535200012</v>
          </cell>
          <cell r="AX299">
            <v>547787.23517291911</v>
          </cell>
          <cell r="AY299">
            <v>550448.80000000005</v>
          </cell>
          <cell r="AZ299">
            <v>0</v>
          </cell>
          <cell r="BA299">
            <v>25896.491708119167</v>
          </cell>
          <cell r="BB299">
            <v>0</v>
          </cell>
          <cell r="BC299">
            <v>0</v>
          </cell>
          <cell r="BD299">
            <v>0</v>
          </cell>
          <cell r="BE299">
            <v>25896.491708119167</v>
          </cell>
        </row>
        <row r="300">
          <cell r="B300" t="str">
            <v>2.3.1.1</v>
          </cell>
          <cell r="C300" t="str">
            <v xml:space="preserve"> по ставке на содержание сетей</v>
          </cell>
          <cell r="D300">
            <v>430061.63131999993</v>
          </cell>
          <cell r="E300">
            <v>107094.13792000001</v>
          </cell>
          <cell r="F300">
            <v>108779.2742</v>
          </cell>
          <cell r="G300">
            <v>107094.1096</v>
          </cell>
          <cell r="H300">
            <v>107094.1096</v>
          </cell>
          <cell r="I300">
            <v>415989.9</v>
          </cell>
          <cell r="J300">
            <v>84383.5</v>
          </cell>
          <cell r="K300">
            <v>68507.3</v>
          </cell>
          <cell r="L300">
            <v>111024.1</v>
          </cell>
          <cell r="M300">
            <v>152075</v>
          </cell>
          <cell r="N300">
            <v>415989.9</v>
          </cell>
          <cell r="O300">
            <v>84383.5</v>
          </cell>
          <cell r="P300">
            <v>68507.3</v>
          </cell>
          <cell r="Q300">
            <v>111024.1</v>
          </cell>
          <cell r="R300">
            <v>152075</v>
          </cell>
          <cell r="S300">
            <v>0</v>
          </cell>
          <cell r="X300">
            <v>0</v>
          </cell>
          <cell r="AD300">
            <v>0</v>
          </cell>
          <cell r="AI300">
            <v>14486.3</v>
          </cell>
          <cell r="AJ300">
            <v>28558.031320000009</v>
          </cell>
          <cell r="AK300">
            <v>37196.937920000011</v>
          </cell>
          <cell r="AL300">
            <v>77468.912120000008</v>
          </cell>
          <cell r="AM300">
            <v>73538.921720000013</v>
          </cell>
          <cell r="AN300">
            <v>28558.031320000009</v>
          </cell>
          <cell r="AP300">
            <v>389676.47399999999</v>
          </cell>
          <cell r="AQ300">
            <v>389676.47399999999</v>
          </cell>
          <cell r="AS300">
            <v>28558.031320000009</v>
          </cell>
          <cell r="AT300">
            <v>413237.88799999998</v>
          </cell>
          <cell r="AU300">
            <v>413237.88799999998</v>
          </cell>
          <cell r="AW300">
            <v>28558.031320000009</v>
          </cell>
          <cell r="AX300">
            <v>439685.11283199996</v>
          </cell>
          <cell r="AY300">
            <v>436391.8</v>
          </cell>
          <cell r="BA300">
            <v>31851.344151999976</v>
          </cell>
          <cell r="BB300">
            <v>0</v>
          </cell>
          <cell r="BE300">
            <v>31851.344151999976</v>
          </cell>
        </row>
        <row r="301">
          <cell r="B301" t="str">
            <v>2.3.1.2</v>
          </cell>
          <cell r="C301" t="str">
            <v xml:space="preserve"> по ставке на оплату потерь электроэнергии</v>
          </cell>
          <cell r="D301">
            <v>48656.825215199999</v>
          </cell>
          <cell r="E301">
            <v>10507.509419999998</v>
          </cell>
          <cell r="F301">
            <v>13768.57158</v>
          </cell>
          <cell r="G301">
            <v>15213.159357400002</v>
          </cell>
          <cell r="H301">
            <v>9167.5848577999986</v>
          </cell>
          <cell r="I301">
            <v>45328</v>
          </cell>
          <cell r="J301">
            <v>19695.400000000001</v>
          </cell>
          <cell r="K301">
            <v>3012.6</v>
          </cell>
          <cell r="L301">
            <v>6330.5</v>
          </cell>
          <cell r="M301">
            <v>16289.499999999998</v>
          </cell>
          <cell r="N301">
            <v>45328</v>
          </cell>
          <cell r="O301">
            <v>19695.400000000001</v>
          </cell>
          <cell r="P301">
            <v>3012.6</v>
          </cell>
          <cell r="Q301">
            <v>6330.5</v>
          </cell>
          <cell r="R301">
            <v>16289.499999999998</v>
          </cell>
          <cell r="S301">
            <v>0</v>
          </cell>
          <cell r="X301">
            <v>0</v>
          </cell>
          <cell r="AC301">
            <v>3328.8</v>
          </cell>
          <cell r="AD301">
            <v>0</v>
          </cell>
          <cell r="AE301">
            <v>12516.7</v>
          </cell>
          <cell r="AF301">
            <v>1760.7</v>
          </cell>
          <cell r="AJ301">
            <v>2.5215200001184712E-2</v>
          </cell>
          <cell r="AK301">
            <v>9.4199999975899118E-3</v>
          </cell>
          <cell r="AL301">
            <v>-1.900000000205182E-2</v>
          </cell>
          <cell r="AM301">
            <v>7121.9403573999998</v>
          </cell>
          <cell r="AN301">
            <v>2.5215200001184712E-2</v>
          </cell>
          <cell r="AP301">
            <v>87025.954719677829</v>
          </cell>
          <cell r="AQ301">
            <v>87025.954719677829</v>
          </cell>
          <cell r="AS301">
            <v>2.5215200003003702E-2</v>
          </cell>
          <cell r="AT301">
            <v>101599.73904221728</v>
          </cell>
          <cell r="AU301">
            <v>101599.73904221728</v>
          </cell>
          <cell r="AW301">
            <v>2.5215200003003702E-2</v>
          </cell>
          <cell r="AX301">
            <v>108102.12234091919</v>
          </cell>
          <cell r="AY301">
            <v>114057</v>
          </cell>
          <cell r="BA301">
            <v>-5954.852443880809</v>
          </cell>
          <cell r="BB301">
            <v>0</v>
          </cell>
          <cell r="BE301">
            <v>-5954.852443880809</v>
          </cell>
        </row>
        <row r="302">
          <cell r="B302" t="str">
            <v>2.3.3</v>
          </cell>
          <cell r="C302" t="str">
            <v>платежи РСК</v>
          </cell>
          <cell r="D302">
            <v>1090506.82232</v>
          </cell>
          <cell r="E302">
            <v>283537.73251999996</v>
          </cell>
          <cell r="F302">
            <v>262490.88199999998</v>
          </cell>
          <cell r="G302">
            <v>259462.58899999998</v>
          </cell>
          <cell r="H302">
            <v>285015.6188</v>
          </cell>
          <cell r="I302">
            <v>1070512.7999999998</v>
          </cell>
          <cell r="J302">
            <v>272177.59999999998</v>
          </cell>
          <cell r="K302">
            <v>256242.8</v>
          </cell>
          <cell r="L302">
            <v>269462.59999999998</v>
          </cell>
          <cell r="M302">
            <v>272629.8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1070512.7999999998</v>
          </cell>
          <cell r="T302">
            <v>272177.59999999998</v>
          </cell>
          <cell r="U302">
            <v>256242.8</v>
          </cell>
          <cell r="V302">
            <v>269462.59999999998</v>
          </cell>
          <cell r="W302">
            <v>272629.8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1406.6</v>
          </cell>
          <cell r="AD302">
            <v>0</v>
          </cell>
          <cell r="AE302">
            <v>19.5</v>
          </cell>
          <cell r="AF302">
            <v>3.9</v>
          </cell>
          <cell r="AG302">
            <v>0</v>
          </cell>
          <cell r="AH302">
            <v>0</v>
          </cell>
          <cell r="AI302">
            <v>1215.0999999999999</v>
          </cell>
          <cell r="AJ302">
            <v>19802.522319999989</v>
          </cell>
          <cell r="AK302">
            <v>11188.132519999961</v>
          </cell>
          <cell r="AL302">
            <v>17420.614519999981</v>
          </cell>
          <cell r="AM302">
            <v>7416.7035200000046</v>
          </cell>
          <cell r="AN302">
            <v>19802.522319999989</v>
          </cell>
          <cell r="AP302">
            <v>1387081.74</v>
          </cell>
          <cell r="AQ302">
            <v>1387081.74</v>
          </cell>
          <cell r="AR302">
            <v>0</v>
          </cell>
          <cell r="AS302">
            <v>19802.522319999989</v>
          </cell>
          <cell r="AT302">
            <v>1581273.16</v>
          </cell>
          <cell r="AU302">
            <v>1581273.16</v>
          </cell>
          <cell r="AV302">
            <v>0</v>
          </cell>
          <cell r="AW302">
            <v>19802.522319999989</v>
          </cell>
          <cell r="AX302">
            <v>1682474.64224</v>
          </cell>
          <cell r="AY302">
            <v>1682474.6</v>
          </cell>
          <cell r="AZ302">
            <v>0</v>
          </cell>
          <cell r="BA302">
            <v>19802.564559999853</v>
          </cell>
          <cell r="BB302">
            <v>0</v>
          </cell>
          <cell r="BC302">
            <v>0</v>
          </cell>
          <cell r="BD302">
            <v>0</v>
          </cell>
          <cell r="BE302">
            <v>19802.564559999853</v>
          </cell>
        </row>
        <row r="303">
          <cell r="B303" t="str">
            <v>2.3.3.1</v>
          </cell>
          <cell r="C303" t="str">
            <v>платежи РСК Холдинга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S303">
            <v>0</v>
          </cell>
          <cell r="X303">
            <v>0</v>
          </cell>
          <cell r="AD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P303">
            <v>0</v>
          </cell>
          <cell r="AQ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0</v>
          </cell>
          <cell r="AX303">
            <v>0</v>
          </cell>
          <cell r="BA303">
            <v>0</v>
          </cell>
          <cell r="BB303">
            <v>0</v>
          </cell>
          <cell r="BE303">
            <v>0</v>
          </cell>
        </row>
        <row r="304">
          <cell r="B304" t="str">
            <v>2.3.3.1</v>
          </cell>
          <cell r="C304" t="str">
            <v>прочим сетевым компаниям</v>
          </cell>
          <cell r="D304">
            <v>1090506.82232</v>
          </cell>
          <cell r="E304">
            <v>283537.73251999996</v>
          </cell>
          <cell r="F304">
            <v>262490.88199999998</v>
          </cell>
          <cell r="G304">
            <v>259462.58899999998</v>
          </cell>
          <cell r="H304">
            <v>285015.6188</v>
          </cell>
          <cell r="I304">
            <v>1070512.7999999998</v>
          </cell>
          <cell r="J304">
            <v>272177.59999999998</v>
          </cell>
          <cell r="K304">
            <v>256242.8</v>
          </cell>
          <cell r="L304">
            <v>269462.59999999998</v>
          </cell>
          <cell r="M304">
            <v>272629.8</v>
          </cell>
          <cell r="N304">
            <v>0</v>
          </cell>
          <cell r="S304">
            <v>1070512.7999999998</v>
          </cell>
          <cell r="T304">
            <v>272177.59999999998</v>
          </cell>
          <cell r="U304">
            <v>256242.8</v>
          </cell>
          <cell r="V304">
            <v>269462.59999999998</v>
          </cell>
          <cell r="W304">
            <v>272629.8</v>
          </cell>
          <cell r="X304">
            <v>0</v>
          </cell>
          <cell r="AC304">
            <v>1406.6</v>
          </cell>
          <cell r="AD304">
            <v>0</v>
          </cell>
          <cell r="AE304">
            <v>19.5</v>
          </cell>
          <cell r="AF304">
            <v>3.9</v>
          </cell>
          <cell r="AI304">
            <v>1215.0999999999999</v>
          </cell>
          <cell r="AJ304">
            <v>19802.522319999989</v>
          </cell>
          <cell r="AK304">
            <v>11188.132519999961</v>
          </cell>
          <cell r="AL304">
            <v>17420.614519999981</v>
          </cell>
          <cell r="AM304">
            <v>7416.7035200000046</v>
          </cell>
          <cell r="AN304">
            <v>19802.522319999989</v>
          </cell>
          <cell r="AP304">
            <v>1387081.74</v>
          </cell>
          <cell r="AQ304">
            <v>1387081.74</v>
          </cell>
          <cell r="AS304">
            <v>19802.522319999989</v>
          </cell>
          <cell r="AT304">
            <v>1581273.16</v>
          </cell>
          <cell r="AU304">
            <v>1581273.16</v>
          </cell>
          <cell r="AW304">
            <v>19802.522319999989</v>
          </cell>
          <cell r="AX304">
            <v>1682474.64224</v>
          </cell>
          <cell r="AY304">
            <v>1682474.6</v>
          </cell>
          <cell r="BA304">
            <v>19802.564559999853</v>
          </cell>
          <cell r="BB304">
            <v>0</v>
          </cell>
          <cell r="BE304">
            <v>19802.564559999853</v>
          </cell>
        </row>
        <row r="305">
          <cell r="B305" t="str">
            <v>2.4</v>
          </cell>
          <cell r="C305" t="str">
            <v>Услуги по испытанию и поверке приборов</v>
          </cell>
          <cell r="D305">
            <v>839.86617999999999</v>
          </cell>
          <cell r="E305">
            <v>123.54717999999998</v>
          </cell>
          <cell r="F305">
            <v>326.91899999999998</v>
          </cell>
          <cell r="G305">
            <v>271.39999999999998</v>
          </cell>
          <cell r="H305">
            <v>118</v>
          </cell>
          <cell r="I305">
            <v>839.9</v>
          </cell>
          <cell r="J305">
            <v>100.9</v>
          </cell>
          <cell r="K305">
            <v>342.1</v>
          </cell>
          <cell r="L305">
            <v>271.39999999999998</v>
          </cell>
          <cell r="M305">
            <v>125.5</v>
          </cell>
          <cell r="N305">
            <v>839.9</v>
          </cell>
          <cell r="O305">
            <v>100.9</v>
          </cell>
          <cell r="P305">
            <v>342.1</v>
          </cell>
          <cell r="Q305">
            <v>271.39999999999998</v>
          </cell>
          <cell r="R305">
            <v>125.5</v>
          </cell>
          <cell r="S305">
            <v>0</v>
          </cell>
          <cell r="X305">
            <v>0</v>
          </cell>
          <cell r="AD305">
            <v>0</v>
          </cell>
          <cell r="AJ305">
            <v>-3.3820000000048367E-2</v>
          </cell>
          <cell r="AK305">
            <v>22.647179999999977</v>
          </cell>
          <cell r="AL305">
            <v>7.4661799999999516</v>
          </cell>
          <cell r="AM305">
            <v>7.4661799999999516</v>
          </cell>
          <cell r="AN305">
            <v>-3.3820000000048367E-2</v>
          </cell>
          <cell r="AP305">
            <v>659.39537519999999</v>
          </cell>
          <cell r="AQ305">
            <v>659.39537519999999</v>
          </cell>
          <cell r="AS305">
            <v>-3.382000000010521E-2</v>
          </cell>
          <cell r="AT305">
            <v>702.25607458799993</v>
          </cell>
          <cell r="AU305">
            <v>702.25607458799993</v>
          </cell>
          <cell r="AW305">
            <v>-3.382000000010521E-2</v>
          </cell>
          <cell r="AX305">
            <v>747.20046336163193</v>
          </cell>
          <cell r="BA305">
            <v>747.16664336163183</v>
          </cell>
          <cell r="BB305">
            <v>0</v>
          </cell>
          <cell r="BE305">
            <v>747.16664336163183</v>
          </cell>
        </row>
        <row r="306">
          <cell r="B306" t="str">
            <v>2.5</v>
          </cell>
          <cell r="C306" t="str">
            <v>Услуги по передаче теплоэнергии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S306">
            <v>0</v>
          </cell>
          <cell r="X306">
            <v>0</v>
          </cell>
          <cell r="AD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P306">
            <v>0</v>
          </cell>
          <cell r="AS306">
            <v>0</v>
          </cell>
          <cell r="AT306">
            <v>0</v>
          </cell>
          <cell r="AU306">
            <v>0</v>
          </cell>
          <cell r="AW306">
            <v>0</v>
          </cell>
          <cell r="AX306">
            <v>0</v>
          </cell>
          <cell r="BA306">
            <v>0</v>
          </cell>
          <cell r="BB306">
            <v>0</v>
          </cell>
          <cell r="BE306">
            <v>0</v>
          </cell>
        </row>
        <row r="307">
          <cell r="B307" t="str">
            <v>2.6</v>
          </cell>
          <cell r="C307" t="str">
            <v>Услуги коммерческого учета электроэнергии</v>
          </cell>
          <cell r="D307">
            <v>45523.934499999996</v>
          </cell>
          <cell r="E307">
            <v>20277.219119999998</v>
          </cell>
          <cell r="F307">
            <v>18374.47798</v>
          </cell>
          <cell r="G307">
            <v>6872.2373999999982</v>
          </cell>
          <cell r="H307">
            <v>0</v>
          </cell>
          <cell r="I307">
            <v>60225.100000000006</v>
          </cell>
          <cell r="J307">
            <v>14701.9</v>
          </cell>
          <cell r="K307">
            <v>38542.300000000003</v>
          </cell>
          <cell r="L307">
            <v>6265.4</v>
          </cell>
          <cell r="M307">
            <v>715.5</v>
          </cell>
          <cell r="N307">
            <v>60225.100000000006</v>
          </cell>
          <cell r="O307">
            <v>14701.9</v>
          </cell>
          <cell r="P307">
            <v>38542.300000000003</v>
          </cell>
          <cell r="Q307">
            <v>6265.4</v>
          </cell>
          <cell r="R307">
            <v>715.5</v>
          </cell>
          <cell r="S307">
            <v>0</v>
          </cell>
          <cell r="X307">
            <v>0</v>
          </cell>
          <cell r="AD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14701.2</v>
          </cell>
          <cell r="AJ307">
            <v>3.4499999988838681E-2</v>
          </cell>
          <cell r="AK307">
            <v>20276.519119999997</v>
          </cell>
          <cell r="AL307">
            <v>108.69709999999031</v>
          </cell>
          <cell r="AM307">
            <v>715.53449999998884</v>
          </cell>
          <cell r="AN307">
            <v>3.4499999988838681E-2</v>
          </cell>
          <cell r="AP307">
            <v>125881.21999999999</v>
          </cell>
          <cell r="AQ307">
            <v>125881.1</v>
          </cell>
          <cell r="AS307">
            <v>0.15449999997508712</v>
          </cell>
          <cell r="AT307">
            <v>134063.34</v>
          </cell>
          <cell r="AU307">
            <v>134063.29999999999</v>
          </cell>
          <cell r="AW307">
            <v>0.19449999998323619</v>
          </cell>
          <cell r="AX307">
            <v>142643.39376000001</v>
          </cell>
          <cell r="AY307">
            <v>130443</v>
          </cell>
          <cell r="BA307">
            <v>12200.58825999999</v>
          </cell>
          <cell r="BB307">
            <v>0</v>
          </cell>
          <cell r="BE307">
            <v>12200.58825999999</v>
          </cell>
        </row>
        <row r="308">
          <cell r="B308" t="str">
            <v>2.7</v>
          </cell>
          <cell r="C308" t="str">
            <v>Прочие услуги производственного характера</v>
          </cell>
          <cell r="D308">
            <v>650.72259999999994</v>
          </cell>
          <cell r="E308">
            <v>13.86</v>
          </cell>
          <cell r="F308">
            <v>97.602599999999995</v>
          </cell>
          <cell r="G308">
            <v>375.23999999999995</v>
          </cell>
          <cell r="H308">
            <v>164.01999999999998</v>
          </cell>
          <cell r="I308">
            <v>2378.4</v>
          </cell>
          <cell r="J308">
            <v>1680</v>
          </cell>
          <cell r="K308">
            <v>0</v>
          </cell>
          <cell r="L308">
            <v>698.4</v>
          </cell>
          <cell r="M308">
            <v>0</v>
          </cell>
          <cell r="N308">
            <v>2378.4</v>
          </cell>
          <cell r="O308">
            <v>1680</v>
          </cell>
          <cell r="Q308">
            <v>698.4</v>
          </cell>
          <cell r="S308">
            <v>0</v>
          </cell>
          <cell r="X308">
            <v>0</v>
          </cell>
          <cell r="AC308">
            <v>116.7</v>
          </cell>
          <cell r="AD308">
            <v>159.19999999999999</v>
          </cell>
          <cell r="AE308">
            <v>97.5</v>
          </cell>
          <cell r="AG308">
            <v>323.2</v>
          </cell>
          <cell r="AH308">
            <v>159.19999999999999</v>
          </cell>
          <cell r="AI308">
            <v>1685</v>
          </cell>
          <cell r="AJ308">
            <v>-0.17740000000014788</v>
          </cell>
          <cell r="AK308">
            <v>-0.34000000000010289</v>
          </cell>
          <cell r="AL308">
            <v>-0.23740000000010753</v>
          </cell>
          <cell r="AM308">
            <v>-0.19740000000012969</v>
          </cell>
          <cell r="AN308">
            <v>-0.17740000000014788</v>
          </cell>
          <cell r="AP308">
            <v>5118.84</v>
          </cell>
          <cell r="AQ308">
            <v>5118.84</v>
          </cell>
          <cell r="AS308">
            <v>-159.37740000000048</v>
          </cell>
          <cell r="AT308">
            <v>5451.5999999999995</v>
          </cell>
          <cell r="AU308">
            <v>5451.6</v>
          </cell>
          <cell r="AW308">
            <v>-159.37740000000122</v>
          </cell>
          <cell r="AX308">
            <v>5800.5024000000003</v>
          </cell>
          <cell r="AY308">
            <v>4580</v>
          </cell>
          <cell r="BA308">
            <v>1061.1249999999991</v>
          </cell>
          <cell r="BB308">
            <v>0</v>
          </cell>
          <cell r="BE308">
            <v>1061.1249999999991</v>
          </cell>
        </row>
        <row r="309">
          <cell r="B309" t="str">
            <v>3 А справоч.</v>
          </cell>
          <cell r="C309" t="str">
            <v>Расчеты с персоналом по начислению**</v>
          </cell>
          <cell r="D309">
            <v>465524.55919134995</v>
          </cell>
          <cell r="E309">
            <v>104134.58342664958</v>
          </cell>
          <cell r="F309">
            <v>122426.02785494401</v>
          </cell>
          <cell r="G309">
            <v>115047.5651419194</v>
          </cell>
          <cell r="H309">
            <v>123916.38276783699</v>
          </cell>
          <cell r="I309">
            <v>448396</v>
          </cell>
          <cell r="J309">
            <v>99509.499999999985</v>
          </cell>
          <cell r="K309">
            <v>101566.90000000001</v>
          </cell>
          <cell r="L309">
            <v>128898.6</v>
          </cell>
          <cell r="M309">
            <v>118421.00000000001</v>
          </cell>
          <cell r="N309">
            <v>448396</v>
          </cell>
          <cell r="O309">
            <v>99509.499999999985</v>
          </cell>
          <cell r="P309">
            <v>101566.90000000001</v>
          </cell>
          <cell r="Q309">
            <v>128898.6</v>
          </cell>
          <cell r="R309">
            <v>118421.00000000001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6.3</v>
          </cell>
          <cell r="AD309">
            <v>0</v>
          </cell>
          <cell r="AE309">
            <v>1.5</v>
          </cell>
          <cell r="AF309">
            <v>628.6</v>
          </cell>
          <cell r="AG309">
            <v>0</v>
          </cell>
          <cell r="AH309">
            <v>0</v>
          </cell>
          <cell r="AI309">
            <v>22487.399999999998</v>
          </cell>
          <cell r="AJ309">
            <v>39609.659191350001</v>
          </cell>
          <cell r="AK309">
            <v>27107.68342664959</v>
          </cell>
          <cell r="AL309">
            <v>48593.911281593595</v>
          </cell>
          <cell r="AM309">
            <v>34114.276423513016</v>
          </cell>
          <cell r="AN309">
            <v>39609.659191350001</v>
          </cell>
          <cell r="AP309">
            <v>407042.03</v>
          </cell>
          <cell r="AQ309">
            <v>400775.03</v>
          </cell>
          <cell r="AR309">
            <v>0</v>
          </cell>
          <cell r="AS309">
            <v>45876.659191350001</v>
          </cell>
          <cell r="AT309">
            <v>440876.11</v>
          </cell>
          <cell r="AU309">
            <v>464352.45</v>
          </cell>
          <cell r="AV309">
            <v>0</v>
          </cell>
          <cell r="AW309">
            <v>22400.319191349976</v>
          </cell>
          <cell r="AX309">
            <v>487977.74504000001</v>
          </cell>
          <cell r="AY309">
            <v>358190</v>
          </cell>
          <cell r="AZ309">
            <v>0</v>
          </cell>
          <cell r="BA309">
            <v>152188.06423134997</v>
          </cell>
          <cell r="BB309">
            <v>0</v>
          </cell>
          <cell r="BC309">
            <v>0</v>
          </cell>
          <cell r="BD309">
            <v>0</v>
          </cell>
          <cell r="BE309">
            <v>152188.06423134997</v>
          </cell>
        </row>
        <row r="310">
          <cell r="B310" t="str">
            <v>3А.1.</v>
          </cell>
          <cell r="C310" t="str">
            <v>Оплата труда из с/с</v>
          </cell>
          <cell r="D310">
            <v>424491.34399999998</v>
          </cell>
          <cell r="E310">
            <v>97794.693999999989</v>
          </cell>
          <cell r="F310">
            <v>110763.45</v>
          </cell>
          <cell r="G310">
            <v>103281.8</v>
          </cell>
          <cell r="H310">
            <v>112651.40000000001</v>
          </cell>
          <cell r="I310">
            <v>407738.1</v>
          </cell>
          <cell r="J310">
            <v>93566.7</v>
          </cell>
          <cell r="K310">
            <v>91326.7</v>
          </cell>
          <cell r="L310">
            <v>115611.6</v>
          </cell>
          <cell r="M310">
            <v>107233.1</v>
          </cell>
          <cell r="N310">
            <v>407738.1</v>
          </cell>
          <cell r="O310">
            <v>93566.7</v>
          </cell>
          <cell r="P310">
            <v>91326.7</v>
          </cell>
          <cell r="Q310">
            <v>115611.6</v>
          </cell>
          <cell r="R310">
            <v>107233.1</v>
          </cell>
          <cell r="S310">
            <v>0</v>
          </cell>
          <cell r="X310">
            <v>0</v>
          </cell>
          <cell r="AC310">
            <v>6.3</v>
          </cell>
          <cell r="AD310">
            <v>0</v>
          </cell>
          <cell r="AE310">
            <v>1.5</v>
          </cell>
          <cell r="AF310">
            <v>628.6</v>
          </cell>
          <cell r="AI310">
            <v>22170.3</v>
          </cell>
          <cell r="AJ310">
            <v>38917.244000000006</v>
          </cell>
          <cell r="AK310">
            <v>26393.493999999995</v>
          </cell>
          <cell r="AL310">
            <v>46457.34399999999</v>
          </cell>
          <cell r="AM310">
            <v>33498.943999999996</v>
          </cell>
          <cell r="AN310">
            <v>38917.244000000006</v>
          </cell>
          <cell r="AP310">
            <v>399427.03</v>
          </cell>
          <cell r="AQ310">
            <v>399427.03</v>
          </cell>
          <cell r="AS310">
            <v>38917.244000000006</v>
          </cell>
          <cell r="AT310">
            <v>432697.11</v>
          </cell>
          <cell r="AU310">
            <v>455601.45</v>
          </cell>
          <cell r="AW310">
            <v>16012.90399999998</v>
          </cell>
          <cell r="AX310">
            <v>479226.74504000001</v>
          </cell>
          <cell r="AY310">
            <v>358190</v>
          </cell>
          <cell r="BA310">
            <v>137049.64903999999</v>
          </cell>
          <cell r="BB310">
            <v>0</v>
          </cell>
          <cell r="BE310">
            <v>137049.64903999999</v>
          </cell>
        </row>
        <row r="311">
          <cell r="B311" t="str">
            <v>3А.2.</v>
          </cell>
          <cell r="C311" t="str">
            <v>Оплата труда из прибыли</v>
          </cell>
          <cell r="D311">
            <v>33113.915191349995</v>
          </cell>
          <cell r="E311">
            <v>4658.8894266495918</v>
          </cell>
          <cell r="F311">
            <v>9038.5778549440147</v>
          </cell>
          <cell r="G311">
            <v>9982.8651419194066</v>
          </cell>
          <cell r="H311">
            <v>9433.5827678369824</v>
          </cell>
          <cell r="I311">
            <v>33113.9</v>
          </cell>
          <cell r="J311">
            <v>4658.8999999999996</v>
          </cell>
          <cell r="K311">
            <v>9038.6</v>
          </cell>
          <cell r="L311">
            <v>9982.7999999999993</v>
          </cell>
          <cell r="M311">
            <v>9433.6</v>
          </cell>
          <cell r="N311">
            <v>33113.9</v>
          </cell>
          <cell r="O311">
            <v>4658.8999999999996</v>
          </cell>
          <cell r="P311">
            <v>9038.6</v>
          </cell>
          <cell r="Q311">
            <v>9982.7999999999993</v>
          </cell>
          <cell r="R311">
            <v>9433.6</v>
          </cell>
          <cell r="S311">
            <v>0</v>
          </cell>
          <cell r="X311">
            <v>0</v>
          </cell>
          <cell r="AD311">
            <v>0</v>
          </cell>
          <cell r="AJ311">
            <v>1.5191349995802739E-2</v>
          </cell>
          <cell r="AK311">
            <v>-1.057335040786711E-2</v>
          </cell>
          <cell r="AL311">
            <v>-3.2718406393541954E-2</v>
          </cell>
          <cell r="AM311">
            <v>3.2423513013782213E-2</v>
          </cell>
          <cell r="AN311">
            <v>1.5191349995802739E-2</v>
          </cell>
          <cell r="AP311">
            <v>0</v>
          </cell>
          <cell r="AQ311">
            <v>0</v>
          </cell>
          <cell r="AS311">
            <v>1.5191349995802739E-2</v>
          </cell>
          <cell r="AT311">
            <v>0</v>
          </cell>
          <cell r="AU311">
            <v>0</v>
          </cell>
          <cell r="AW311">
            <v>1.5191349995802739E-2</v>
          </cell>
          <cell r="AX311">
            <v>0</v>
          </cell>
          <cell r="BA311">
            <v>1.5191349995802739E-2</v>
          </cell>
          <cell r="BB311">
            <v>0</v>
          </cell>
          <cell r="BE311">
            <v>1.5191349995802739E-2</v>
          </cell>
        </row>
        <row r="312">
          <cell r="B312" t="str">
            <v>3А.3.</v>
          </cell>
          <cell r="C312" t="str">
            <v>Выплаты социального характера персоналу</v>
          </cell>
          <cell r="D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S312">
            <v>0</v>
          </cell>
          <cell r="X312">
            <v>0</v>
          </cell>
          <cell r="AD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S312">
            <v>0</v>
          </cell>
          <cell r="AW312">
            <v>0</v>
          </cell>
          <cell r="BA312">
            <v>0</v>
          </cell>
          <cell r="BE312">
            <v>0</v>
          </cell>
        </row>
        <row r="313">
          <cell r="B313" t="str">
            <v>3А.4.</v>
          </cell>
          <cell r="C313" t="str">
            <v>Прочие источники для начисления</v>
          </cell>
          <cell r="D313">
            <v>7919.2999999999993</v>
          </cell>
          <cell r="E313">
            <v>1681</v>
          </cell>
          <cell r="F313">
            <v>2624</v>
          </cell>
          <cell r="G313">
            <v>1782.9</v>
          </cell>
          <cell r="H313">
            <v>1831.4</v>
          </cell>
          <cell r="I313">
            <v>7544</v>
          </cell>
          <cell r="J313">
            <v>1283.9000000000001</v>
          </cell>
          <cell r="K313">
            <v>1201.5999999999999</v>
          </cell>
          <cell r="L313">
            <v>3304.2</v>
          </cell>
          <cell r="M313">
            <v>1754.3</v>
          </cell>
          <cell r="N313">
            <v>7544</v>
          </cell>
          <cell r="O313">
            <v>1283.9000000000001</v>
          </cell>
          <cell r="P313">
            <v>1201.5999999999999</v>
          </cell>
          <cell r="Q313">
            <v>3304.2</v>
          </cell>
          <cell r="R313">
            <v>1754.3</v>
          </cell>
          <cell r="S313">
            <v>0</v>
          </cell>
          <cell r="X313">
            <v>0</v>
          </cell>
          <cell r="AD313">
            <v>0</v>
          </cell>
          <cell r="AI313">
            <v>317.10000000000002</v>
          </cell>
          <cell r="AJ313">
            <v>692.40000000000032</v>
          </cell>
          <cell r="AK313">
            <v>714.19999999999982</v>
          </cell>
          <cell r="AL313">
            <v>2136.6</v>
          </cell>
          <cell r="AM313">
            <v>615.30000000000018</v>
          </cell>
          <cell r="AN313">
            <v>692.40000000000032</v>
          </cell>
          <cell r="AP313">
            <v>7615</v>
          </cell>
          <cell r="AQ313">
            <v>1348</v>
          </cell>
          <cell r="AS313">
            <v>6959.4</v>
          </cell>
          <cell r="AT313">
            <v>8179</v>
          </cell>
          <cell r="AU313">
            <v>8751</v>
          </cell>
          <cell r="AW313">
            <v>6387.4</v>
          </cell>
          <cell r="AX313">
            <v>8751</v>
          </cell>
          <cell r="BA313">
            <v>15138.4</v>
          </cell>
          <cell r="BB313">
            <v>0</v>
          </cell>
          <cell r="BE313">
            <v>15138.4</v>
          </cell>
        </row>
        <row r="314">
          <cell r="B314" t="str">
            <v>3.</v>
          </cell>
          <cell r="C314" t="str">
            <v>Расчеты с персоналом по оплате**</v>
          </cell>
          <cell r="D314">
            <v>448683.70000000007</v>
          </cell>
          <cell r="E314">
            <v>92731.700000000012</v>
          </cell>
          <cell r="F314">
            <v>120602</v>
          </cell>
          <cell r="G314">
            <v>113264.6</v>
          </cell>
          <cell r="H314">
            <v>122085.4</v>
          </cell>
          <cell r="I314">
            <v>440852.00000000006</v>
          </cell>
          <cell r="J314">
            <v>98225.600000000006</v>
          </cell>
          <cell r="K314">
            <v>100365.3</v>
          </cell>
          <cell r="L314">
            <v>125594.4</v>
          </cell>
          <cell r="M314">
            <v>116666.70000000001</v>
          </cell>
          <cell r="N314">
            <v>440852.00000000006</v>
          </cell>
          <cell r="O314">
            <v>98225.600000000006</v>
          </cell>
          <cell r="P314">
            <v>100365.3</v>
          </cell>
          <cell r="Q314">
            <v>125594.4</v>
          </cell>
          <cell r="R314">
            <v>116666.70000000001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6.3</v>
          </cell>
          <cell r="AD314">
            <v>0</v>
          </cell>
          <cell r="AE314">
            <v>1.5</v>
          </cell>
          <cell r="AF314">
            <v>7</v>
          </cell>
          <cell r="AG314">
            <v>0</v>
          </cell>
          <cell r="AH314">
            <v>0</v>
          </cell>
          <cell r="AI314">
            <v>22170.3</v>
          </cell>
          <cell r="AJ314">
            <v>29995.699999999997</v>
          </cell>
          <cell r="AK314">
            <v>16671.599999999999</v>
          </cell>
          <cell r="AL314">
            <v>36913.799999999996</v>
          </cell>
          <cell r="AM314">
            <v>24577.000000000004</v>
          </cell>
          <cell r="AN314">
            <v>29995.699999999997</v>
          </cell>
          <cell r="AP314">
            <v>399427.03</v>
          </cell>
          <cell r="AQ314">
            <v>399427.03</v>
          </cell>
          <cell r="AR314">
            <v>0</v>
          </cell>
          <cell r="AS314">
            <v>29995.7</v>
          </cell>
          <cell r="AT314">
            <v>432697.11</v>
          </cell>
          <cell r="AU314">
            <v>432697.11</v>
          </cell>
          <cell r="AV314">
            <v>0</v>
          </cell>
          <cell r="AW314">
            <v>29995.7</v>
          </cell>
          <cell r="AX314">
            <v>479226.74504000001</v>
          </cell>
          <cell r="AY314">
            <v>463593.5</v>
          </cell>
          <cell r="AZ314">
            <v>0</v>
          </cell>
          <cell r="BA314">
            <v>45628.945039999991</v>
          </cell>
          <cell r="BB314">
            <v>0</v>
          </cell>
          <cell r="BC314">
            <v>0</v>
          </cell>
          <cell r="BD314">
            <v>0</v>
          </cell>
          <cell r="BE314">
            <v>45628.945039999991</v>
          </cell>
        </row>
        <row r="315">
          <cell r="B315" t="str">
            <v>3.1.</v>
          </cell>
          <cell r="C315" t="str">
            <v>Выплата на руки</v>
          </cell>
          <cell r="D315">
            <v>384724.2</v>
          </cell>
          <cell r="E315">
            <v>78374.600000000006</v>
          </cell>
          <cell r="F315">
            <v>105896.2</v>
          </cell>
          <cell r="G315">
            <v>96396.7</v>
          </cell>
          <cell r="H315">
            <v>104056.7</v>
          </cell>
          <cell r="I315">
            <v>379724.39999999997</v>
          </cell>
          <cell r="J315">
            <v>83851.100000000006</v>
          </cell>
          <cell r="K315">
            <v>88158.7</v>
          </cell>
          <cell r="L315">
            <v>108496.79999999999</v>
          </cell>
          <cell r="M315">
            <v>99217.8</v>
          </cell>
          <cell r="N315">
            <v>379724.39999999997</v>
          </cell>
          <cell r="O315">
            <v>83851.100000000006</v>
          </cell>
          <cell r="P315">
            <v>88158.7</v>
          </cell>
          <cell r="Q315">
            <v>108496.79999999999</v>
          </cell>
          <cell r="R315">
            <v>99217.8</v>
          </cell>
          <cell r="S315">
            <v>0</v>
          </cell>
          <cell r="X315">
            <v>0</v>
          </cell>
          <cell r="AC315">
            <v>0</v>
          </cell>
          <cell r="AD315">
            <v>0</v>
          </cell>
          <cell r="AI315">
            <v>19185.7</v>
          </cell>
          <cell r="AJ315">
            <v>24185.5</v>
          </cell>
          <cell r="AK315">
            <v>13709.199999999997</v>
          </cell>
          <cell r="AL315">
            <v>31446.699999999997</v>
          </cell>
          <cell r="AM315">
            <v>19346.600000000006</v>
          </cell>
          <cell r="AN315">
            <v>24185.5</v>
          </cell>
          <cell r="AP315">
            <v>347501.51610000001</v>
          </cell>
          <cell r="AQ315">
            <v>347501.51610000001</v>
          </cell>
          <cell r="AS315">
            <v>24185.5</v>
          </cell>
          <cell r="AT315">
            <v>376446.48569999996</v>
          </cell>
          <cell r="AU315">
            <v>376446.48569999996</v>
          </cell>
          <cell r="AW315">
            <v>24185.5</v>
          </cell>
          <cell r="AX315">
            <v>416927.26818479999</v>
          </cell>
          <cell r="AY315">
            <v>400539</v>
          </cell>
          <cell r="BA315">
            <v>40573.768184799992</v>
          </cell>
          <cell r="BB315">
            <v>0</v>
          </cell>
          <cell r="BE315">
            <v>40573.768184799992</v>
          </cell>
        </row>
        <row r="316">
          <cell r="B316" t="str">
            <v>3.2.</v>
          </cell>
          <cell r="C316" t="str">
            <v>Удержания из з/п</v>
          </cell>
          <cell r="D316">
            <v>63959.5</v>
          </cell>
          <cell r="E316">
            <v>14357.1</v>
          </cell>
          <cell r="F316">
            <v>14705.8</v>
          </cell>
          <cell r="G316">
            <v>16867.900000000001</v>
          </cell>
          <cell r="H316">
            <v>18028.7</v>
          </cell>
          <cell r="I316">
            <v>61127.6</v>
          </cell>
          <cell r="J316">
            <v>14374.5</v>
          </cell>
          <cell r="K316">
            <v>12206.6</v>
          </cell>
          <cell r="L316">
            <v>17097.599999999999</v>
          </cell>
          <cell r="M316">
            <v>17448.900000000001</v>
          </cell>
          <cell r="N316">
            <v>61127.6</v>
          </cell>
          <cell r="O316">
            <v>14374.5</v>
          </cell>
          <cell r="P316">
            <v>12206.6</v>
          </cell>
          <cell r="Q316">
            <v>17097.599999999999</v>
          </cell>
          <cell r="R316">
            <v>17448.900000000001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6.3</v>
          </cell>
          <cell r="AD316">
            <v>0</v>
          </cell>
          <cell r="AE316">
            <v>1.5</v>
          </cell>
          <cell r="AF316">
            <v>7</v>
          </cell>
          <cell r="AG316">
            <v>0</v>
          </cell>
          <cell r="AH316">
            <v>0</v>
          </cell>
          <cell r="AI316">
            <v>2984.6</v>
          </cell>
          <cell r="AJ316">
            <v>5810.1999999999962</v>
          </cell>
          <cell r="AK316">
            <v>2962.4</v>
          </cell>
          <cell r="AL316">
            <v>5467.0999999999985</v>
          </cell>
          <cell r="AM316">
            <v>5230.3999999999978</v>
          </cell>
          <cell r="AN316">
            <v>5810.1999999999962</v>
          </cell>
          <cell r="AP316">
            <v>51925.513900000005</v>
          </cell>
          <cell r="AQ316">
            <v>51925.513900000005</v>
          </cell>
          <cell r="AR316">
            <v>0</v>
          </cell>
          <cell r="AS316">
            <v>5810.2</v>
          </cell>
          <cell r="AT316">
            <v>56250.624300000003</v>
          </cell>
          <cell r="AU316">
            <v>56250.624300000003</v>
          </cell>
          <cell r="AV316">
            <v>0</v>
          </cell>
          <cell r="AW316">
            <v>5810.2</v>
          </cell>
          <cell r="AX316">
            <v>62299.476855200002</v>
          </cell>
          <cell r="AY316">
            <v>63054.5</v>
          </cell>
          <cell r="AZ316">
            <v>0</v>
          </cell>
          <cell r="BA316">
            <v>5055.1768552000021</v>
          </cell>
          <cell r="BB316">
            <v>0</v>
          </cell>
          <cell r="BC316">
            <v>0</v>
          </cell>
          <cell r="BD316">
            <v>0</v>
          </cell>
          <cell r="BE316">
            <v>5055.1768552000021</v>
          </cell>
        </row>
        <row r="317">
          <cell r="B317" t="str">
            <v>3.2.1.</v>
          </cell>
          <cell r="C317" t="str">
            <v>НДФЛ (только персонал)</v>
          </cell>
          <cell r="D317">
            <v>55681.1</v>
          </cell>
          <cell r="E317">
            <v>12381.1</v>
          </cell>
          <cell r="F317">
            <v>12704.5</v>
          </cell>
          <cell r="G317">
            <v>14724.4</v>
          </cell>
          <cell r="H317">
            <v>15871.1</v>
          </cell>
          <cell r="I317">
            <v>53867.399999999994</v>
          </cell>
          <cell r="J317">
            <v>12383.1</v>
          </cell>
          <cell r="K317">
            <v>10069.1</v>
          </cell>
          <cell r="L317">
            <v>16020.5</v>
          </cell>
          <cell r="M317">
            <v>15394.7</v>
          </cell>
          <cell r="N317">
            <v>53867.399999999994</v>
          </cell>
          <cell r="O317">
            <v>12383.1</v>
          </cell>
          <cell r="P317">
            <v>10069.1</v>
          </cell>
          <cell r="Q317">
            <v>16020.5</v>
          </cell>
          <cell r="R317">
            <v>15394.7</v>
          </cell>
          <cell r="S317">
            <v>0</v>
          </cell>
          <cell r="X317">
            <v>0</v>
          </cell>
          <cell r="AC317">
            <v>6.3</v>
          </cell>
          <cell r="AD317">
            <v>0</v>
          </cell>
          <cell r="AE317">
            <v>1.5</v>
          </cell>
          <cell r="AF317">
            <v>7</v>
          </cell>
          <cell r="AI317">
            <v>2654.6</v>
          </cell>
          <cell r="AJ317">
            <v>4461.9999999999964</v>
          </cell>
          <cell r="AK317">
            <v>2647.8</v>
          </cell>
          <cell r="AL317">
            <v>5288.6999999999989</v>
          </cell>
          <cell r="AM317">
            <v>3985.5999999999985</v>
          </cell>
          <cell r="AN317">
            <v>4461.9999999999964</v>
          </cell>
          <cell r="AP317">
            <v>51925.513900000005</v>
          </cell>
          <cell r="AQ317">
            <v>51925.513900000005</v>
          </cell>
          <cell r="AS317">
            <v>4462</v>
          </cell>
          <cell r="AT317">
            <v>56250.624300000003</v>
          </cell>
          <cell r="AU317">
            <v>56250.624300000003</v>
          </cell>
          <cell r="AW317">
            <v>4462</v>
          </cell>
          <cell r="AX317">
            <v>62299.476855200002</v>
          </cell>
          <cell r="AY317">
            <v>63054.5</v>
          </cell>
          <cell r="BA317">
            <v>3706.9768552000023</v>
          </cell>
          <cell r="BB317">
            <v>0</v>
          </cell>
          <cell r="BE317">
            <v>3706.9768552000023</v>
          </cell>
        </row>
        <row r="318">
          <cell r="B318" t="str">
            <v>3.2.2</v>
          </cell>
          <cell r="C318" t="str">
            <v>Прочие удержания из з/п</v>
          </cell>
          <cell r="D318">
            <v>8278.4</v>
          </cell>
          <cell r="E318">
            <v>1976</v>
          </cell>
          <cell r="F318">
            <v>2001.2999999999997</v>
          </cell>
          <cell r="G318">
            <v>2143.5</v>
          </cell>
          <cell r="H318">
            <v>2157.6</v>
          </cell>
          <cell r="I318">
            <v>7260.2</v>
          </cell>
          <cell r="J318">
            <v>1991.4</v>
          </cell>
          <cell r="K318">
            <v>2137.5</v>
          </cell>
          <cell r="L318">
            <v>1077.1000000000001</v>
          </cell>
          <cell r="M318">
            <v>2054.1999999999998</v>
          </cell>
          <cell r="N318">
            <v>7260.2</v>
          </cell>
          <cell r="O318">
            <v>1991.4</v>
          </cell>
          <cell r="P318">
            <v>2137.5</v>
          </cell>
          <cell r="Q318">
            <v>1077.1000000000001</v>
          </cell>
          <cell r="R318">
            <v>2054.1999999999998</v>
          </cell>
          <cell r="S318">
            <v>0</v>
          </cell>
          <cell r="X318">
            <v>0</v>
          </cell>
          <cell r="AD318">
            <v>0</v>
          </cell>
          <cell r="AI318">
            <v>330</v>
          </cell>
          <cell r="AJ318">
            <v>1348.1999999999998</v>
          </cell>
          <cell r="AK318">
            <v>314.59999999999991</v>
          </cell>
          <cell r="AL318">
            <v>178.39999999999964</v>
          </cell>
          <cell r="AM318">
            <v>1244.7999999999995</v>
          </cell>
          <cell r="AN318">
            <v>1348.1999999999998</v>
          </cell>
          <cell r="AS318">
            <v>1348.1999999999998</v>
          </cell>
          <cell r="AW318">
            <v>1348.1999999999998</v>
          </cell>
          <cell r="BA318">
            <v>1348.1999999999998</v>
          </cell>
          <cell r="BE318">
            <v>1348.1999999999998</v>
          </cell>
        </row>
        <row r="319">
          <cell r="B319" t="str">
            <v>4</v>
          </cell>
          <cell r="C319" t="str">
            <v>ЕСН</v>
          </cell>
          <cell r="D319">
            <v>96550.558999999994</v>
          </cell>
          <cell r="E319">
            <v>21559.598999999998</v>
          </cell>
          <cell r="F319">
            <v>23989.420000000002</v>
          </cell>
          <cell r="G319">
            <v>25799.739999999998</v>
          </cell>
          <cell r="H319">
            <v>25201.8</v>
          </cell>
          <cell r="I319">
            <v>94808.099999999991</v>
          </cell>
          <cell r="J319">
            <v>20201.900000000001</v>
          </cell>
          <cell r="K319">
            <v>22277.5</v>
          </cell>
          <cell r="L319">
            <v>23962</v>
          </cell>
          <cell r="M319">
            <v>28366.7</v>
          </cell>
          <cell r="N319">
            <v>94808.099999999991</v>
          </cell>
          <cell r="O319">
            <v>20201.900000000001</v>
          </cell>
          <cell r="P319">
            <v>22277.5</v>
          </cell>
          <cell r="Q319">
            <v>23962</v>
          </cell>
          <cell r="R319">
            <v>28366.7</v>
          </cell>
          <cell r="S319">
            <v>0</v>
          </cell>
          <cell r="X319">
            <v>0</v>
          </cell>
          <cell r="AC319">
            <v>465.9</v>
          </cell>
          <cell r="AD319">
            <v>490.8</v>
          </cell>
          <cell r="AE319">
            <v>619.1</v>
          </cell>
          <cell r="AF319">
            <v>490.8</v>
          </cell>
          <cell r="AG319">
            <v>490.8</v>
          </cell>
          <cell r="AH319">
            <v>490.8</v>
          </cell>
          <cell r="AI319">
            <v>5410.1</v>
          </cell>
          <cell r="AJ319">
            <v>7177.4589999999989</v>
          </cell>
          <cell r="AK319">
            <v>6920.9989999999998</v>
          </cell>
          <cell r="AL319">
            <v>8504.6190000000006</v>
          </cell>
          <cell r="AM319">
            <v>10342.358999999997</v>
          </cell>
          <cell r="AN319">
            <v>7177.4589999999989</v>
          </cell>
          <cell r="AP319">
            <v>96393.803255999999</v>
          </cell>
          <cell r="AQ319">
            <v>96393.803255999999</v>
          </cell>
          <cell r="AS319">
            <v>6686.6590000000024</v>
          </cell>
          <cell r="AT319">
            <v>114194.16046764</v>
          </cell>
          <cell r="AU319">
            <v>114194.16046764</v>
          </cell>
          <cell r="AW319">
            <v>6686.6589999999997</v>
          </cell>
          <cell r="AX319">
            <v>121502.58673756896</v>
          </cell>
          <cell r="AY319">
            <v>125460</v>
          </cell>
          <cell r="BA319">
            <v>2729.2457375689555</v>
          </cell>
          <cell r="BB319">
            <v>0</v>
          </cell>
          <cell r="BE319">
            <v>2729.2457375689555</v>
          </cell>
        </row>
        <row r="320">
          <cell r="B320" t="str">
            <v>5</v>
          </cell>
          <cell r="C320" t="str">
            <v>Негосударственное пенсионное обеспечение</v>
          </cell>
          <cell r="D320">
            <v>10545.233</v>
          </cell>
          <cell r="E320">
            <v>9023.1329999999998</v>
          </cell>
          <cell r="F320">
            <v>341.1</v>
          </cell>
          <cell r="G320">
            <v>33.299999999999997</v>
          </cell>
          <cell r="H320">
            <v>1147.7</v>
          </cell>
          <cell r="I320">
            <v>10545.2</v>
          </cell>
          <cell r="J320">
            <v>8757.6</v>
          </cell>
          <cell r="K320">
            <v>419</v>
          </cell>
          <cell r="L320">
            <v>0</v>
          </cell>
          <cell r="M320">
            <v>1368.6</v>
          </cell>
          <cell r="N320">
            <v>10545.2</v>
          </cell>
          <cell r="O320">
            <v>8757.6</v>
          </cell>
          <cell r="P320">
            <v>419</v>
          </cell>
          <cell r="Q320">
            <v>0</v>
          </cell>
          <cell r="R320">
            <v>1368.6</v>
          </cell>
          <cell r="S320">
            <v>0</v>
          </cell>
          <cell r="X320">
            <v>0</v>
          </cell>
          <cell r="AD320">
            <v>0</v>
          </cell>
          <cell r="AJ320">
            <v>3.2999999999674401E-2</v>
          </cell>
          <cell r="AK320">
            <v>265.53299999999945</v>
          </cell>
          <cell r="AL320">
            <v>187.63299999999947</v>
          </cell>
          <cell r="AM320">
            <v>220.93299999999948</v>
          </cell>
          <cell r="AN320">
            <v>3.2999999999674401E-2</v>
          </cell>
          <cell r="AP320">
            <v>19441</v>
          </cell>
          <cell r="AQ320">
            <v>19441</v>
          </cell>
          <cell r="AS320">
            <v>3.2999999999447027E-2</v>
          </cell>
          <cell r="AT320">
            <v>21655</v>
          </cell>
          <cell r="AU320">
            <v>21655</v>
          </cell>
          <cell r="AW320">
            <v>3.2999999999447027E-2</v>
          </cell>
          <cell r="AX320">
            <v>23040.92</v>
          </cell>
          <cell r="AY320">
            <v>22045</v>
          </cell>
          <cell r="BA320">
            <v>995.9529999999977</v>
          </cell>
          <cell r="BB320">
            <v>0</v>
          </cell>
          <cell r="BE320">
            <v>995.9529999999977</v>
          </cell>
        </row>
        <row r="321">
          <cell r="B321" t="str">
            <v>7</v>
          </cell>
          <cell r="C321" t="str">
            <v>Прочие затраты (смета затрат)</v>
          </cell>
          <cell r="D321">
            <v>426261.03335188195</v>
          </cell>
          <cell r="E321">
            <v>108249.55512</v>
          </cell>
          <cell r="F321">
            <v>98983.238149881989</v>
          </cell>
          <cell r="G321">
            <v>110581.795682</v>
          </cell>
          <cell r="H321">
            <v>108446.44439999999</v>
          </cell>
          <cell r="I321">
            <v>434885.4</v>
          </cell>
          <cell r="J321">
            <v>87657.599999999977</v>
          </cell>
          <cell r="K321">
            <v>143569.50000000003</v>
          </cell>
          <cell r="L321">
            <v>89908.9</v>
          </cell>
          <cell r="M321">
            <v>113749.4</v>
          </cell>
          <cell r="N321">
            <v>434885.4</v>
          </cell>
          <cell r="O321">
            <v>87657.599999999977</v>
          </cell>
          <cell r="P321">
            <v>143569.50000000003</v>
          </cell>
          <cell r="Q321">
            <v>89908.9</v>
          </cell>
          <cell r="R321">
            <v>113749.4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12595.800000000001</v>
          </cell>
          <cell r="AD321">
            <v>3144.8999999999996</v>
          </cell>
          <cell r="AE321">
            <v>10009.5</v>
          </cell>
          <cell r="AF321">
            <v>13744.9</v>
          </cell>
          <cell r="AG321">
            <v>3426.9999999999995</v>
          </cell>
          <cell r="AH321">
            <v>3144.8999999999996</v>
          </cell>
          <cell r="AI321">
            <v>46000.999999999993</v>
          </cell>
          <cell r="AJ321">
            <v>27925.533351882001</v>
          </cell>
          <cell r="AK321">
            <v>64006.65512000001</v>
          </cell>
          <cell r="AL321">
            <v>23155.793269882</v>
          </cell>
          <cell r="AM321">
            <v>33510.588951881997</v>
          </cell>
          <cell r="AN321">
            <v>27925.533351882001</v>
          </cell>
          <cell r="AP321">
            <v>387226.44672946003</v>
          </cell>
          <cell r="AQ321">
            <v>367618.71811146004</v>
          </cell>
          <cell r="AR321">
            <v>0</v>
          </cell>
          <cell r="AS321">
            <v>44388.361969881982</v>
          </cell>
          <cell r="AT321">
            <v>415441.99973109557</v>
          </cell>
          <cell r="AU321">
            <v>628932.26365180803</v>
          </cell>
          <cell r="AV321">
            <v>0</v>
          </cell>
          <cell r="AW321">
            <v>-169101.90195083042</v>
          </cell>
          <cell r="AX321">
            <v>436896.06089269207</v>
          </cell>
          <cell r="AY321">
            <v>719420.79999999993</v>
          </cell>
          <cell r="AZ321">
            <v>488404</v>
          </cell>
          <cell r="BA321">
            <v>36777.358941861676</v>
          </cell>
          <cell r="BB321">
            <v>32217.8586</v>
          </cell>
          <cell r="BC321">
            <v>0</v>
          </cell>
          <cell r="BD321">
            <v>0</v>
          </cell>
          <cell r="BE321">
            <v>-419408.7824581383</v>
          </cell>
        </row>
        <row r="322">
          <cell r="B322" t="str">
            <v>7.1</v>
          </cell>
          <cell r="C322" t="str">
            <v xml:space="preserve">             Оплата услуг РАО "Холдинг МРСК" 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</row>
        <row r="323">
          <cell r="B323" t="str">
            <v>7.1.1.</v>
          </cell>
          <cell r="C323" t="str">
            <v>Услуги по организации функционирования и развитию ЕЭС России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</row>
        <row r="324">
          <cell r="B324" t="str">
            <v>7.1.1.1.</v>
          </cell>
          <cell r="C324" t="str">
            <v xml:space="preserve">Текущий платеж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S324">
            <v>0</v>
          </cell>
          <cell r="X324">
            <v>0</v>
          </cell>
          <cell r="AD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S324">
            <v>0</v>
          </cell>
          <cell r="AW324">
            <v>0</v>
          </cell>
          <cell r="BA324">
            <v>0</v>
          </cell>
          <cell r="BE324">
            <v>0</v>
          </cell>
        </row>
        <row r="325">
          <cell r="B325" t="str">
            <v>7.1.1.2.</v>
          </cell>
          <cell r="C325" t="str">
            <v>Погашение задолженности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S325">
            <v>0</v>
          </cell>
          <cell r="X325">
            <v>0</v>
          </cell>
          <cell r="AD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S325">
            <v>0</v>
          </cell>
          <cell r="AW325">
            <v>0</v>
          </cell>
          <cell r="BA325">
            <v>0</v>
          </cell>
          <cell r="BE325">
            <v>0</v>
          </cell>
        </row>
        <row r="326">
          <cell r="B326" t="str">
            <v>7.1.2.</v>
          </cell>
          <cell r="C326" t="str">
            <v>Услуги ОАО РАО "Холдинг МРСК"  (остальные)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S326">
            <v>0</v>
          </cell>
          <cell r="X326">
            <v>0</v>
          </cell>
          <cell r="AD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P326">
            <v>0</v>
          </cell>
          <cell r="AS326">
            <v>0</v>
          </cell>
          <cell r="AT326">
            <v>0</v>
          </cell>
          <cell r="AW326">
            <v>0</v>
          </cell>
          <cell r="AX326">
            <v>0</v>
          </cell>
          <cell r="BA326">
            <v>0</v>
          </cell>
          <cell r="BB326">
            <v>0</v>
          </cell>
          <cell r="BE326">
            <v>0</v>
          </cell>
        </row>
        <row r="327">
          <cell r="B327" t="str">
            <v>7.2</v>
          </cell>
          <cell r="C327" t="str">
            <v xml:space="preserve">        Оплата услуг ОАО "СО-ЦДУ ЕЭС" по системной надежности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S327">
            <v>0</v>
          </cell>
          <cell r="X327">
            <v>0</v>
          </cell>
          <cell r="AD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P327">
            <v>0</v>
          </cell>
          <cell r="AS327">
            <v>0</v>
          </cell>
          <cell r="AT327">
            <v>0</v>
          </cell>
          <cell r="AW327">
            <v>0</v>
          </cell>
          <cell r="AX327">
            <v>0</v>
          </cell>
          <cell r="BA327">
            <v>0</v>
          </cell>
          <cell r="BB327">
            <v>0</v>
          </cell>
          <cell r="BE327">
            <v>0</v>
          </cell>
        </row>
        <row r="328">
          <cell r="B328" t="str">
            <v>7.3</v>
          </cell>
          <cell r="C328" t="str">
            <v xml:space="preserve">        Оплата услуг операторов рынка (НП ''АТС'', ЗАО ''ЦФР'' и др.)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S328">
            <v>0</v>
          </cell>
          <cell r="X328">
            <v>0</v>
          </cell>
          <cell r="AD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P328">
            <v>0</v>
          </cell>
          <cell r="AS328">
            <v>0</v>
          </cell>
          <cell r="AT328">
            <v>0</v>
          </cell>
          <cell r="AW328">
            <v>0</v>
          </cell>
          <cell r="AX328">
            <v>0</v>
          </cell>
          <cell r="BA328">
            <v>0</v>
          </cell>
          <cell r="BB328">
            <v>0</v>
          </cell>
          <cell r="BE328">
            <v>0</v>
          </cell>
        </row>
        <row r="329">
          <cell r="B329" t="str">
            <v>7.4</v>
          </cell>
          <cell r="C329" t="str">
            <v xml:space="preserve">        Оплата работ и услуг сторонних организаций, в т.ч.</v>
          </cell>
          <cell r="D329">
            <v>268077.80636588199</v>
          </cell>
          <cell r="E329">
            <v>59114.33047999999</v>
          </cell>
          <cell r="F329">
            <v>63231.093603881993</v>
          </cell>
          <cell r="G329">
            <v>71400.714282000001</v>
          </cell>
          <cell r="H329">
            <v>74331.668000000005</v>
          </cell>
          <cell r="I329">
            <v>284673.30000000005</v>
          </cell>
          <cell r="J329">
            <v>51530.5</v>
          </cell>
          <cell r="K329">
            <v>96109.200000000012</v>
          </cell>
          <cell r="L329">
            <v>61376.5</v>
          </cell>
          <cell r="M329">
            <v>75657.100000000006</v>
          </cell>
          <cell r="N329">
            <v>284673.30000000005</v>
          </cell>
          <cell r="O329">
            <v>51530.5</v>
          </cell>
          <cell r="P329">
            <v>96109.200000000012</v>
          </cell>
          <cell r="Q329">
            <v>61376.5</v>
          </cell>
          <cell r="R329">
            <v>75657.100000000006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2697</v>
          </cell>
          <cell r="AD329">
            <v>3012.8999999999996</v>
          </cell>
          <cell r="AE329">
            <v>8213.4</v>
          </cell>
          <cell r="AF329">
            <v>8234.5</v>
          </cell>
          <cell r="AG329">
            <v>2950.7</v>
          </cell>
          <cell r="AH329">
            <v>3012.8999999999996</v>
          </cell>
          <cell r="AI329">
            <v>33878.1</v>
          </cell>
          <cell r="AJ329">
            <v>17598.506365881996</v>
          </cell>
          <cell r="AK329">
            <v>46978.330479999997</v>
          </cell>
          <cell r="AL329">
            <v>14121.324083881998</v>
          </cell>
          <cell r="AM329">
            <v>18861.738365881993</v>
          </cell>
          <cell r="AN329">
            <v>17598.506365881996</v>
          </cell>
          <cell r="AP329">
            <v>241922.33193305996</v>
          </cell>
          <cell r="AQ329">
            <v>241922.33193305996</v>
          </cell>
          <cell r="AR329">
            <v>0</v>
          </cell>
          <cell r="AS329">
            <v>14585.606365881995</v>
          </cell>
          <cell r="AT329">
            <v>270853.95917807554</v>
          </cell>
          <cell r="AU329">
            <v>475642.773298788</v>
          </cell>
          <cell r="AV329">
            <v>0</v>
          </cell>
          <cell r="AW329">
            <v>-190203.20775483045</v>
          </cell>
          <cell r="AX329">
            <v>288188.61256547237</v>
          </cell>
          <cell r="AY329">
            <v>571705</v>
          </cell>
          <cell r="AZ329">
            <v>485874.5</v>
          </cell>
          <cell r="BA329">
            <v>12154.904810641987</v>
          </cell>
          <cell r="BB329">
            <v>0</v>
          </cell>
          <cell r="BC329">
            <v>0</v>
          </cell>
          <cell r="BD329">
            <v>0</v>
          </cell>
          <cell r="BE329">
            <v>-473719.59518935799</v>
          </cell>
        </row>
        <row r="330">
          <cell r="B330" t="str">
            <v>7.4.1</v>
          </cell>
          <cell r="C330" t="str">
            <v xml:space="preserve">         - услуги связи и передачи данных</v>
          </cell>
          <cell r="D330">
            <v>10261.15626</v>
          </cell>
          <cell r="E330">
            <v>2531.4288599999995</v>
          </cell>
          <cell r="F330">
            <v>2554.0863999999997</v>
          </cell>
          <cell r="G330">
            <v>2948.1000000000004</v>
          </cell>
          <cell r="H330">
            <v>2227.5410000000002</v>
          </cell>
          <cell r="I330">
            <v>10181</v>
          </cell>
          <cell r="J330">
            <v>2626.6</v>
          </cell>
          <cell r="K330">
            <v>2572.4</v>
          </cell>
          <cell r="L330">
            <v>3177.5</v>
          </cell>
          <cell r="M330">
            <v>1804.5</v>
          </cell>
          <cell r="N330">
            <v>10181</v>
          </cell>
          <cell r="O330">
            <v>2626.6</v>
          </cell>
          <cell r="P330">
            <v>2572.4</v>
          </cell>
          <cell r="Q330">
            <v>3177.5</v>
          </cell>
          <cell r="R330">
            <v>1804.5</v>
          </cell>
          <cell r="S330">
            <v>0</v>
          </cell>
          <cell r="X330">
            <v>0</v>
          </cell>
          <cell r="AC330">
            <v>232.1</v>
          </cell>
          <cell r="AD330">
            <v>0</v>
          </cell>
          <cell r="AE330">
            <v>458.1</v>
          </cell>
          <cell r="AF330">
            <v>146.19999999999999</v>
          </cell>
          <cell r="AG330">
            <v>355.9</v>
          </cell>
          <cell r="AI330">
            <v>219.1</v>
          </cell>
          <cell r="AJ330">
            <v>67.156259999999406</v>
          </cell>
          <cell r="AK330">
            <v>349.92885999999953</v>
          </cell>
          <cell r="AL330">
            <v>19.715259999999091</v>
          </cell>
          <cell r="AM330">
            <v>1.5259999999386764E-2</v>
          </cell>
          <cell r="AN330">
            <v>67.156259999999406</v>
          </cell>
          <cell r="AP330">
            <v>8740.26</v>
          </cell>
          <cell r="AQ330">
            <v>8740.26</v>
          </cell>
          <cell r="AS330">
            <v>67.156259999999747</v>
          </cell>
          <cell r="AT330">
            <v>9307.84</v>
          </cell>
          <cell r="AU330">
            <v>9307.84</v>
          </cell>
          <cell r="AW330">
            <v>67.156259999999747</v>
          </cell>
          <cell r="AX330">
            <v>9903.5417600000001</v>
          </cell>
          <cell r="AY330">
            <v>9903.5</v>
          </cell>
          <cell r="BA330">
            <v>67.198019999999815</v>
          </cell>
          <cell r="BB330">
            <v>0</v>
          </cell>
          <cell r="BE330">
            <v>67.198019999999815</v>
          </cell>
        </row>
        <row r="331">
          <cell r="B331" t="str">
            <v>7.4.2</v>
          </cell>
          <cell r="C331" t="str">
            <v xml:space="preserve">         - коммунальные услуги</v>
          </cell>
          <cell r="D331">
            <v>5544.7704400000002</v>
          </cell>
          <cell r="E331">
            <v>2611.1724400000003</v>
          </cell>
          <cell r="F331">
            <v>748.09640000000002</v>
          </cell>
          <cell r="G331">
            <v>312.2398</v>
          </cell>
          <cell r="H331">
            <v>1873.2618</v>
          </cell>
          <cell r="I331">
            <v>5675.1</v>
          </cell>
          <cell r="J331">
            <v>2611.9</v>
          </cell>
          <cell r="K331">
            <v>797.6</v>
          </cell>
          <cell r="L331">
            <v>800.2</v>
          </cell>
          <cell r="M331">
            <v>1465.4</v>
          </cell>
          <cell r="N331">
            <v>5675.1</v>
          </cell>
          <cell r="O331">
            <v>2611.9</v>
          </cell>
          <cell r="P331">
            <v>797.6</v>
          </cell>
          <cell r="Q331">
            <v>800.2</v>
          </cell>
          <cell r="R331">
            <v>1465.4</v>
          </cell>
          <cell r="S331">
            <v>0</v>
          </cell>
          <cell r="X331">
            <v>0</v>
          </cell>
          <cell r="AC331">
            <v>171.9</v>
          </cell>
          <cell r="AD331">
            <v>0</v>
          </cell>
          <cell r="AE331">
            <v>196.2</v>
          </cell>
          <cell r="AF331">
            <v>70.7</v>
          </cell>
          <cell r="AG331">
            <v>407.9</v>
          </cell>
          <cell r="AI331">
            <v>302.2</v>
          </cell>
          <cell r="AJ331">
            <v>-2.9560000000060427E-2</v>
          </cell>
          <cell r="AK331">
            <v>325.77243999999996</v>
          </cell>
          <cell r="AL331">
            <v>150.76884000000007</v>
          </cell>
          <cell r="AM331">
            <v>8.639999999999759E-3</v>
          </cell>
          <cell r="AN331">
            <v>-2.9560000000060427E-2</v>
          </cell>
          <cell r="AP331">
            <v>863.65498000000002</v>
          </cell>
          <cell r="AQ331">
            <v>863.65498000000002</v>
          </cell>
          <cell r="AS331">
            <v>-2.9560000000060427E-2</v>
          </cell>
          <cell r="AT331">
            <v>920.65620867999996</v>
          </cell>
          <cell r="AU331">
            <v>920.65620867999996</v>
          </cell>
          <cell r="AW331">
            <v>-2.9560000000060427E-2</v>
          </cell>
          <cell r="AX331">
            <v>979.57820603552</v>
          </cell>
          <cell r="AY331">
            <v>979.6</v>
          </cell>
          <cell r="BA331">
            <v>-5.1353964480085779E-2</v>
          </cell>
          <cell r="BB331">
            <v>0</v>
          </cell>
          <cell r="BE331">
            <v>-5.1353964480085779E-2</v>
          </cell>
        </row>
        <row r="332">
          <cell r="B332" t="str">
            <v>7.4.3</v>
          </cell>
          <cell r="C332" t="str">
            <v xml:space="preserve">         - повышение квалификации и проф.переподготовка</v>
          </cell>
          <cell r="D332">
            <v>3007.8317999999999</v>
          </cell>
          <cell r="E332">
            <v>423.74979999999994</v>
          </cell>
          <cell r="F332">
            <v>706.31259999999986</v>
          </cell>
          <cell r="G332">
            <v>1069.434</v>
          </cell>
          <cell r="H332">
            <v>808.33539999999994</v>
          </cell>
          <cell r="I332">
            <v>3359.7</v>
          </cell>
          <cell r="J332">
            <v>526.6</v>
          </cell>
          <cell r="K332">
            <v>686.3</v>
          </cell>
          <cell r="L332">
            <v>727</v>
          </cell>
          <cell r="M332">
            <v>1419.8</v>
          </cell>
          <cell r="N332">
            <v>3359.7</v>
          </cell>
          <cell r="O332">
            <v>526.6</v>
          </cell>
          <cell r="P332">
            <v>686.3</v>
          </cell>
          <cell r="Q332">
            <v>727</v>
          </cell>
          <cell r="R332">
            <v>1419.8</v>
          </cell>
          <cell r="S332">
            <v>0</v>
          </cell>
          <cell r="X332">
            <v>0</v>
          </cell>
          <cell r="AC332">
            <v>16.7</v>
          </cell>
          <cell r="AD332">
            <v>0</v>
          </cell>
          <cell r="AE332">
            <v>8.4</v>
          </cell>
          <cell r="AF332">
            <v>26</v>
          </cell>
          <cell r="AI332">
            <v>368.6</v>
          </cell>
          <cell r="AJ332">
            <v>3.1799999999975626E-2</v>
          </cell>
          <cell r="AK332">
            <v>257.44979999999993</v>
          </cell>
          <cell r="AL332">
            <v>295.06239999999991</v>
          </cell>
          <cell r="AM332">
            <v>611.49639999999999</v>
          </cell>
          <cell r="AN332">
            <v>3.1799999999975626E-2</v>
          </cell>
          <cell r="AP332">
            <v>3301.5755236200002</v>
          </cell>
          <cell r="AQ332">
            <v>3301.5755236200002</v>
          </cell>
          <cell r="AS332">
            <v>3.1799999999748252E-2</v>
          </cell>
          <cell r="AT332">
            <v>3516.2769232789201</v>
          </cell>
          <cell r="AU332">
            <v>3516.2769232789201</v>
          </cell>
          <cell r="AW332">
            <v>3.1799999999748252E-2</v>
          </cell>
          <cell r="AX332">
            <v>3741.3186463687707</v>
          </cell>
          <cell r="AY332">
            <v>3741.3</v>
          </cell>
          <cell r="BA332">
            <v>5.0446368770280969E-2</v>
          </cell>
          <cell r="BB332">
            <v>0</v>
          </cell>
          <cell r="BE332">
            <v>5.0446368770280969E-2</v>
          </cell>
        </row>
        <row r="333">
          <cell r="B333" t="str">
            <v>7.4.4</v>
          </cell>
          <cell r="C333" t="str">
            <v xml:space="preserve">         - IT-услуги</v>
          </cell>
          <cell r="D333">
            <v>23528.915719999997</v>
          </cell>
          <cell r="E333">
            <v>-4.308000000037282E-2</v>
          </cell>
          <cell r="F333">
            <v>4919.3675999999987</v>
          </cell>
          <cell r="G333">
            <v>9097.6111999999994</v>
          </cell>
          <cell r="H333">
            <v>9511.98</v>
          </cell>
          <cell r="I333">
            <v>31739.599999999999</v>
          </cell>
          <cell r="J333">
            <v>4892.2</v>
          </cell>
          <cell r="K333">
            <v>11477.6</v>
          </cell>
          <cell r="L333">
            <v>8758.7000000000007</v>
          </cell>
          <cell r="M333">
            <v>6611.1</v>
          </cell>
          <cell r="N333">
            <v>31739.599999999999</v>
          </cell>
          <cell r="O333">
            <v>4892.2</v>
          </cell>
          <cell r="P333">
            <v>11477.6</v>
          </cell>
          <cell r="Q333">
            <v>8758.7000000000007</v>
          </cell>
          <cell r="R333">
            <v>6611.1</v>
          </cell>
          <cell r="S333">
            <v>0</v>
          </cell>
          <cell r="X333">
            <v>0</v>
          </cell>
          <cell r="AC333">
            <v>19.8</v>
          </cell>
          <cell r="AD333">
            <v>0</v>
          </cell>
          <cell r="AI333">
            <v>14957</v>
          </cell>
          <cell r="AJ333">
            <v>6726.5157199999958</v>
          </cell>
          <cell r="AK333">
            <v>10044.956920000001</v>
          </cell>
          <cell r="AL333">
            <v>3486.7245199999979</v>
          </cell>
          <cell r="AM333">
            <v>3825.6357199999966</v>
          </cell>
          <cell r="AN333">
            <v>6726.5157199999958</v>
          </cell>
          <cell r="AP333">
            <v>39519.379999999997</v>
          </cell>
          <cell r="AQ333">
            <v>39519.379999999997</v>
          </cell>
          <cell r="AS333">
            <v>6726.5157199999958</v>
          </cell>
          <cell r="AT333">
            <v>42286.479999999996</v>
          </cell>
          <cell r="AU333">
            <v>42286.48</v>
          </cell>
          <cell r="AW333">
            <v>6726.5157199999885</v>
          </cell>
          <cell r="AX333">
            <v>44992.814720000002</v>
          </cell>
          <cell r="AY333">
            <v>44992.800000000003</v>
          </cell>
          <cell r="BA333">
            <v>6726.5304399999877</v>
          </cell>
          <cell r="BB333">
            <v>0</v>
          </cell>
          <cell r="BE333">
            <v>6726.5304399999877</v>
          </cell>
        </row>
        <row r="334">
          <cell r="B334" t="str">
            <v>7.4.5</v>
          </cell>
          <cell r="C334" t="str">
            <v xml:space="preserve">         - аудиторские услуги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S334">
            <v>0</v>
          </cell>
          <cell r="X334">
            <v>0</v>
          </cell>
          <cell r="AD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P334">
            <v>235.97994</v>
          </cell>
          <cell r="AQ334">
            <v>235.97994</v>
          </cell>
          <cell r="AS334">
            <v>0</v>
          </cell>
          <cell r="AT334">
            <v>251.31863609999996</v>
          </cell>
          <cell r="AU334">
            <v>251.31863609999996</v>
          </cell>
          <cell r="AW334">
            <v>0</v>
          </cell>
          <cell r="AX334">
            <v>267.40302881039997</v>
          </cell>
          <cell r="AY334">
            <v>267.39999999999998</v>
          </cell>
          <cell r="BA334">
            <v>3.0288103999964733E-3</v>
          </cell>
          <cell r="BB334">
            <v>0</v>
          </cell>
          <cell r="BE334">
            <v>3.0288103999964733E-3</v>
          </cell>
        </row>
        <row r="335">
          <cell r="B335" t="str">
            <v>7.4.6</v>
          </cell>
          <cell r="C335" t="str">
            <v xml:space="preserve">         - юридические услуги</v>
          </cell>
          <cell r="D335">
            <v>200.7</v>
          </cell>
          <cell r="E335">
            <v>32.5</v>
          </cell>
          <cell r="F335">
            <v>38.4</v>
          </cell>
          <cell r="G335">
            <v>59</v>
          </cell>
          <cell r="H335">
            <v>70.8</v>
          </cell>
          <cell r="I335">
            <v>227.8</v>
          </cell>
          <cell r="J335">
            <v>40.4</v>
          </cell>
          <cell r="K335">
            <v>22.4</v>
          </cell>
          <cell r="L335">
            <v>165</v>
          </cell>
          <cell r="M335">
            <v>0</v>
          </cell>
          <cell r="N335">
            <v>227.8</v>
          </cell>
          <cell r="O335">
            <v>40.4</v>
          </cell>
          <cell r="P335">
            <v>22.4</v>
          </cell>
          <cell r="Q335">
            <v>165</v>
          </cell>
          <cell r="S335">
            <v>0</v>
          </cell>
          <cell r="X335">
            <v>0</v>
          </cell>
          <cell r="AD335">
            <v>19.2</v>
          </cell>
          <cell r="AE335">
            <v>0</v>
          </cell>
          <cell r="AF335">
            <v>0</v>
          </cell>
          <cell r="AG335">
            <v>90</v>
          </cell>
          <cell r="AH335">
            <v>19.2</v>
          </cell>
          <cell r="AI335">
            <v>7.9</v>
          </cell>
          <cell r="AJ335">
            <v>0</v>
          </cell>
          <cell r="AK335">
            <v>0</v>
          </cell>
          <cell r="AL335">
            <v>16</v>
          </cell>
          <cell r="AM335">
            <v>0</v>
          </cell>
          <cell r="AN335">
            <v>0</v>
          </cell>
          <cell r="AP335">
            <v>141.587964</v>
          </cell>
          <cell r="AQ335">
            <v>141.587964</v>
          </cell>
          <cell r="AS335">
            <v>-19.2</v>
          </cell>
          <cell r="AT335">
            <v>150.79118166000001</v>
          </cell>
          <cell r="AU335">
            <v>150.79118166000001</v>
          </cell>
          <cell r="AW335">
            <v>-19.199999999999989</v>
          </cell>
          <cell r="AX335">
            <v>160.44181728624002</v>
          </cell>
          <cell r="AY335">
            <v>882.7</v>
          </cell>
          <cell r="BA335">
            <v>-741.45818271376004</v>
          </cell>
          <cell r="BB335">
            <v>0</v>
          </cell>
          <cell r="BE335">
            <v>-741.45818271376004</v>
          </cell>
        </row>
        <row r="336">
          <cell r="B336" t="str">
            <v>7.4.7</v>
          </cell>
          <cell r="C336" t="str">
            <v xml:space="preserve">         - консультационные услуги</v>
          </cell>
          <cell r="D336">
            <v>4706.1289999999999</v>
          </cell>
          <cell r="E336">
            <v>1868.5340000000001</v>
          </cell>
          <cell r="F336">
            <v>885.87499999999989</v>
          </cell>
          <cell r="G336">
            <v>975.8599999999999</v>
          </cell>
          <cell r="H336">
            <v>975.8599999999999</v>
          </cell>
          <cell r="I336">
            <v>4411</v>
          </cell>
          <cell r="J336">
            <v>1957.9</v>
          </cell>
          <cell r="K336">
            <v>728.1</v>
          </cell>
          <cell r="L336">
            <v>0</v>
          </cell>
          <cell r="M336">
            <v>1725</v>
          </cell>
          <cell r="N336">
            <v>4411</v>
          </cell>
          <cell r="O336">
            <v>1957.9</v>
          </cell>
          <cell r="P336">
            <v>728.1</v>
          </cell>
          <cell r="R336">
            <v>1725</v>
          </cell>
          <cell r="S336">
            <v>0</v>
          </cell>
          <cell r="X336">
            <v>0</v>
          </cell>
          <cell r="AC336">
            <v>480</v>
          </cell>
          <cell r="AD336">
            <v>0</v>
          </cell>
          <cell r="AE336">
            <v>480</v>
          </cell>
          <cell r="AF336">
            <v>480</v>
          </cell>
          <cell r="AI336">
            <v>186</v>
          </cell>
          <cell r="AJ336">
            <v>1.128999999999678</v>
          </cell>
          <cell r="AK336">
            <v>96.634000000000015</v>
          </cell>
          <cell r="AL336">
            <v>254.40899999999988</v>
          </cell>
          <cell r="AM336">
            <v>750.26899999999978</v>
          </cell>
          <cell r="AN336">
            <v>1.128999999999678</v>
          </cell>
          <cell r="AP336">
            <v>1535.8922952</v>
          </cell>
          <cell r="AQ336">
            <v>1535.8922952</v>
          </cell>
          <cell r="AS336">
            <v>1.128999999999678</v>
          </cell>
          <cell r="AT336">
            <v>1635.7252943879998</v>
          </cell>
          <cell r="AU336">
            <v>1635.7252943879998</v>
          </cell>
          <cell r="AW336">
            <v>1.128999999999678</v>
          </cell>
          <cell r="AX336">
            <v>1740.4117132288318</v>
          </cell>
          <cell r="AY336">
            <v>1740.4</v>
          </cell>
          <cell r="BA336">
            <v>1.1407132288313733</v>
          </cell>
          <cell r="BB336">
            <v>0</v>
          </cell>
          <cell r="BE336">
            <v>1.1407132288313733</v>
          </cell>
        </row>
        <row r="337">
          <cell r="B337" t="str">
            <v>7.4.8</v>
          </cell>
          <cell r="C337" t="str">
            <v xml:space="preserve">         - услуги пожарной, вневедомственной и сторожевой охраны</v>
          </cell>
          <cell r="D337">
            <v>19642.702439999997</v>
          </cell>
          <cell r="E337">
            <v>4605.7146399999992</v>
          </cell>
          <cell r="F337">
            <v>5018.5989999999993</v>
          </cell>
          <cell r="G337">
            <v>5009.1943999999994</v>
          </cell>
          <cell r="H337">
            <v>5009.1943999999994</v>
          </cell>
          <cell r="I337">
            <v>18719.2</v>
          </cell>
          <cell r="J337">
            <v>3190.7</v>
          </cell>
          <cell r="K337">
            <v>5194.6000000000004</v>
          </cell>
          <cell r="L337">
            <v>5830.2000000000007</v>
          </cell>
          <cell r="M337">
            <v>4503.7</v>
          </cell>
          <cell r="N337">
            <v>18719.2</v>
          </cell>
          <cell r="O337">
            <v>3190.7</v>
          </cell>
          <cell r="P337">
            <v>5194.6000000000004</v>
          </cell>
          <cell r="Q337">
            <v>5830.2000000000007</v>
          </cell>
          <cell r="R337">
            <v>4503.7</v>
          </cell>
          <cell r="S337">
            <v>0</v>
          </cell>
          <cell r="X337">
            <v>0</v>
          </cell>
          <cell r="AD337">
            <v>0</v>
          </cell>
          <cell r="AJ337">
            <v>923.50243999999657</v>
          </cell>
          <cell r="AK337">
            <v>1415.0146399999994</v>
          </cell>
          <cell r="AL337">
            <v>1239.0136399999983</v>
          </cell>
          <cell r="AM337">
            <v>418.00803999999698</v>
          </cell>
          <cell r="AN337">
            <v>923.50243999999657</v>
          </cell>
          <cell r="AP337">
            <v>14281.703026440004</v>
          </cell>
          <cell r="AQ337">
            <v>14281.703026440004</v>
          </cell>
          <cell r="AS337">
            <v>923.50243999999657</v>
          </cell>
          <cell r="AT337">
            <v>15210.048980093041</v>
          </cell>
          <cell r="AU337">
            <v>15210.048980093041</v>
          </cell>
          <cell r="AW337">
            <v>923.50243999999657</v>
          </cell>
          <cell r="AX337">
            <v>16183.492114818995</v>
          </cell>
          <cell r="AY337">
            <v>15465</v>
          </cell>
          <cell r="BA337">
            <v>1641.9945548189935</v>
          </cell>
          <cell r="BB337">
            <v>0</v>
          </cell>
          <cell r="BE337">
            <v>1641.9945548189935</v>
          </cell>
        </row>
        <row r="338">
          <cell r="B338" t="str">
            <v>7.4.9</v>
          </cell>
          <cell r="C338" t="str">
            <v xml:space="preserve">         - услуги по управлению</v>
          </cell>
          <cell r="D338">
            <v>72240.2</v>
          </cell>
          <cell r="E338">
            <v>13919</v>
          </cell>
          <cell r="F338">
            <v>13742</v>
          </cell>
          <cell r="G338">
            <v>22517.9</v>
          </cell>
          <cell r="H338">
            <v>22061.3</v>
          </cell>
          <cell r="I338">
            <v>73298</v>
          </cell>
          <cell r="J338">
            <v>15145</v>
          </cell>
          <cell r="K338">
            <v>17238</v>
          </cell>
          <cell r="L338">
            <v>18853.7</v>
          </cell>
          <cell r="M338">
            <v>22061.3</v>
          </cell>
          <cell r="N338">
            <v>73298</v>
          </cell>
          <cell r="O338">
            <v>15145</v>
          </cell>
          <cell r="P338">
            <v>17238</v>
          </cell>
          <cell r="Q338">
            <v>18853.7</v>
          </cell>
          <cell r="R338">
            <v>22061.3</v>
          </cell>
          <cell r="S338">
            <v>0</v>
          </cell>
          <cell r="X338">
            <v>0</v>
          </cell>
          <cell r="AD338">
            <v>0</v>
          </cell>
          <cell r="AE338">
            <v>168.3</v>
          </cell>
          <cell r="AF338">
            <v>3664.3</v>
          </cell>
          <cell r="AJ338">
            <v>-1057.7999999999993</v>
          </cell>
          <cell r="AK338">
            <v>-1057.7</v>
          </cell>
          <cell r="AL338">
            <v>-1057.7000000000005</v>
          </cell>
          <cell r="AM338">
            <v>-1057.8000000000002</v>
          </cell>
          <cell r="AN338">
            <v>-1057.7999999999993</v>
          </cell>
          <cell r="AP338">
            <v>27617.899999999998</v>
          </cell>
          <cell r="AQ338">
            <v>27617.9</v>
          </cell>
          <cell r="AS338">
            <v>-1057.8000000000029</v>
          </cell>
          <cell r="AT338">
            <v>29689.98</v>
          </cell>
          <cell r="AU338">
            <v>29689.98</v>
          </cell>
          <cell r="AW338">
            <v>-1057.8000000000029</v>
          </cell>
          <cell r="AX338">
            <v>31590.138719999999</v>
          </cell>
          <cell r="AY338">
            <v>315850</v>
          </cell>
          <cell r="AZ338">
            <v>284259.90000000002</v>
          </cell>
          <cell r="BA338">
            <v>-1057.761279999977</v>
          </cell>
          <cell r="BB338">
            <v>0</v>
          </cell>
          <cell r="BE338">
            <v>-285317.66128</v>
          </cell>
        </row>
        <row r="339">
          <cell r="B339" t="str">
            <v>7.4.10</v>
          </cell>
          <cell r="C339" t="str">
            <v xml:space="preserve">         - услуги Энергетического углеродного фонда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S339">
            <v>0</v>
          </cell>
          <cell r="X339">
            <v>0</v>
          </cell>
          <cell r="AD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P339">
            <v>0</v>
          </cell>
          <cell r="AQ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BA339">
            <v>0</v>
          </cell>
          <cell r="BB339">
            <v>0</v>
          </cell>
          <cell r="BE339">
            <v>0</v>
          </cell>
        </row>
        <row r="340">
          <cell r="B340" t="str">
            <v>7.4.11</v>
          </cell>
          <cell r="C340" t="str">
            <v xml:space="preserve">         - услуги PR</v>
          </cell>
          <cell r="D340">
            <v>1133.3792800000001</v>
          </cell>
          <cell r="E340">
            <v>153.08848</v>
          </cell>
          <cell r="F340">
            <v>380.85079999999999</v>
          </cell>
          <cell r="G340">
            <v>299.71999999999997</v>
          </cell>
          <cell r="H340">
            <v>299.71999999999997</v>
          </cell>
          <cell r="I340">
            <v>1403</v>
          </cell>
          <cell r="J340">
            <v>418.1</v>
          </cell>
          <cell r="K340">
            <v>285.89999999999998</v>
          </cell>
          <cell r="L340">
            <v>244.8</v>
          </cell>
          <cell r="M340">
            <v>454.2</v>
          </cell>
          <cell r="N340">
            <v>1403</v>
          </cell>
          <cell r="O340">
            <v>418.1</v>
          </cell>
          <cell r="P340">
            <v>285.89999999999998</v>
          </cell>
          <cell r="Q340">
            <v>244.8</v>
          </cell>
          <cell r="R340">
            <v>454.2</v>
          </cell>
          <cell r="S340">
            <v>0</v>
          </cell>
          <cell r="X340">
            <v>0</v>
          </cell>
          <cell r="AC340">
            <v>29.8</v>
          </cell>
          <cell r="AD340">
            <v>0</v>
          </cell>
          <cell r="AE340">
            <v>36.299999999999997</v>
          </cell>
          <cell r="AF340">
            <v>0</v>
          </cell>
          <cell r="AG340">
            <v>0</v>
          </cell>
          <cell r="AH340">
            <v>0</v>
          </cell>
          <cell r="AI340">
            <v>299.39999999999998</v>
          </cell>
          <cell r="AJ340">
            <v>-2.0720000000096661E-2</v>
          </cell>
          <cell r="AK340">
            <v>40.888479999999959</v>
          </cell>
          <cell r="AL340">
            <v>99.539279999999977</v>
          </cell>
          <cell r="AM340">
            <v>154.45927999999992</v>
          </cell>
          <cell r="AN340">
            <v>-2.0720000000096661E-2</v>
          </cell>
          <cell r="AP340">
            <v>659.39537519999999</v>
          </cell>
          <cell r="AQ340">
            <v>659.39537519999999</v>
          </cell>
          <cell r="AS340">
            <v>-2.0720000000096661E-2</v>
          </cell>
          <cell r="AT340">
            <v>702.25607458799993</v>
          </cell>
          <cell r="AU340">
            <v>702.25607458799993</v>
          </cell>
          <cell r="AW340">
            <v>-2.0720000000096661E-2</v>
          </cell>
          <cell r="AX340">
            <v>747.20046336163193</v>
          </cell>
          <cell r="BA340">
            <v>747.17974336163184</v>
          </cell>
          <cell r="BB340">
            <v>0</v>
          </cell>
          <cell r="BE340">
            <v>747.17974336163184</v>
          </cell>
        </row>
        <row r="341">
          <cell r="B341" t="str">
            <v>7.4.12</v>
          </cell>
          <cell r="C341" t="str">
            <v xml:space="preserve">         - прочие работы и услуги сторонних организаций*</v>
          </cell>
          <cell r="D341">
            <v>127812.02142588201</v>
          </cell>
          <cell r="E341">
            <v>32969.185339999996</v>
          </cell>
          <cell r="F341">
            <v>34237.505803881999</v>
          </cell>
          <cell r="G341">
            <v>29111.654881999995</v>
          </cell>
          <cell r="H341">
            <v>31493.6754</v>
          </cell>
          <cell r="I341">
            <v>135658.9</v>
          </cell>
          <cell r="J341">
            <v>20121.100000000002</v>
          </cell>
          <cell r="K341">
            <v>57106.3</v>
          </cell>
          <cell r="L341">
            <v>22819.399999999998</v>
          </cell>
          <cell r="M341">
            <v>35612.1</v>
          </cell>
          <cell r="N341">
            <v>135658.9</v>
          </cell>
          <cell r="O341">
            <v>20121.100000000002</v>
          </cell>
          <cell r="P341">
            <v>57106.3</v>
          </cell>
          <cell r="Q341">
            <v>22819.399999999998</v>
          </cell>
          <cell r="R341">
            <v>35612.1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1746.7</v>
          </cell>
          <cell r="AD341">
            <v>2993.7</v>
          </cell>
          <cell r="AE341">
            <v>6866.1</v>
          </cell>
          <cell r="AF341">
            <v>3847.3</v>
          </cell>
          <cell r="AG341">
            <v>2096.9</v>
          </cell>
          <cell r="AH341">
            <v>2993.7</v>
          </cell>
          <cell r="AI341">
            <v>17537.900000000001</v>
          </cell>
          <cell r="AJ341">
            <v>10938.021425882003</v>
          </cell>
          <cell r="AK341">
            <v>35505.385340000001</v>
          </cell>
          <cell r="AL341">
            <v>9617.7911438820029</v>
          </cell>
          <cell r="AM341">
            <v>14159.646025882001</v>
          </cell>
          <cell r="AN341">
            <v>10938.021425882003</v>
          </cell>
          <cell r="AP341">
            <v>145025.00282859997</v>
          </cell>
          <cell r="AQ341">
            <v>145025.00282859997</v>
          </cell>
          <cell r="AR341">
            <v>0</v>
          </cell>
          <cell r="AS341">
            <v>7944.3214258820053</v>
          </cell>
          <cell r="AT341">
            <v>167182.5858792876</v>
          </cell>
          <cell r="AU341">
            <v>371971.4</v>
          </cell>
          <cell r="AV341">
            <v>0</v>
          </cell>
          <cell r="AW341">
            <v>-196844.49269483043</v>
          </cell>
          <cell r="AX341">
            <v>177882.27137556201</v>
          </cell>
          <cell r="AY341">
            <v>177882.3</v>
          </cell>
          <cell r="AZ341">
            <v>201614.6</v>
          </cell>
          <cell r="BA341">
            <v>4770.078680731589</v>
          </cell>
          <cell r="BB341">
            <v>0</v>
          </cell>
          <cell r="BC341">
            <v>0</v>
          </cell>
          <cell r="BD341">
            <v>0</v>
          </cell>
          <cell r="BE341">
            <v>-196844.52131926842</v>
          </cell>
        </row>
        <row r="342">
          <cell r="B342" t="str">
            <v>7.5</v>
          </cell>
          <cell r="C342" t="str">
            <v xml:space="preserve">        Командировочные и представительские расходы</v>
          </cell>
          <cell r="D342">
            <v>9191.1303800000005</v>
          </cell>
          <cell r="E342">
            <v>2796.7819799999997</v>
          </cell>
          <cell r="F342">
            <v>2734.3424000000005</v>
          </cell>
          <cell r="G342">
            <v>1844.34</v>
          </cell>
          <cell r="H342">
            <v>1815.6659999999999</v>
          </cell>
          <cell r="I342">
            <v>8923.5</v>
          </cell>
          <cell r="J342">
            <v>2693.1</v>
          </cell>
          <cell r="K342">
            <v>2624.5</v>
          </cell>
          <cell r="L342">
            <v>2055.6999999999998</v>
          </cell>
          <cell r="M342">
            <v>1550.2</v>
          </cell>
          <cell r="N342">
            <v>8923.5</v>
          </cell>
          <cell r="O342">
            <v>2693.1</v>
          </cell>
          <cell r="P342">
            <v>2624.5</v>
          </cell>
          <cell r="Q342">
            <v>2055.6999999999998</v>
          </cell>
          <cell r="R342">
            <v>1550.2</v>
          </cell>
          <cell r="S342">
            <v>0</v>
          </cell>
          <cell r="X342">
            <v>0</v>
          </cell>
          <cell r="AC342">
            <v>277.2</v>
          </cell>
          <cell r="AD342">
            <v>0</v>
          </cell>
          <cell r="AE342">
            <v>183.6</v>
          </cell>
          <cell r="AF342">
            <v>89.8</v>
          </cell>
          <cell r="AG342">
            <v>265.39999999999998</v>
          </cell>
          <cell r="AI342">
            <v>9.6</v>
          </cell>
          <cell r="AJ342">
            <v>3.0380000000263863E-2</v>
          </cell>
          <cell r="AK342">
            <v>19.681979999999783</v>
          </cell>
          <cell r="AL342">
            <v>35.724380000000309</v>
          </cell>
          <cell r="AM342">
            <v>-3.5619999999582319E-2</v>
          </cell>
          <cell r="AN342">
            <v>3.0380000000263863E-2</v>
          </cell>
          <cell r="AP342">
            <v>8943.2199999999993</v>
          </cell>
          <cell r="AQ342">
            <v>8943.2199999999993</v>
          </cell>
          <cell r="AS342">
            <v>3.0380000000150176E-2</v>
          </cell>
          <cell r="AT342">
            <v>9371.56</v>
          </cell>
          <cell r="AU342">
            <v>9371.56</v>
          </cell>
          <cell r="AW342">
            <v>3.0380000000150176E-2</v>
          </cell>
          <cell r="AX342">
            <v>9971.3398400000005</v>
          </cell>
          <cell r="AY342">
            <v>10205.700000000001</v>
          </cell>
          <cell r="BA342">
            <v>-234.32978000000003</v>
          </cell>
          <cell r="BB342">
            <v>0</v>
          </cell>
          <cell r="BE342">
            <v>-234.32978000000003</v>
          </cell>
        </row>
        <row r="343">
          <cell r="B343" t="str">
            <v>7.6</v>
          </cell>
          <cell r="C343" t="str">
            <v xml:space="preserve">        Арендная плата по направлениям (арендодателям)*</v>
          </cell>
          <cell r="D343">
            <v>12959.575886000001</v>
          </cell>
          <cell r="E343">
            <v>2395.5629800000002</v>
          </cell>
          <cell r="F343">
            <v>2466.3597060000002</v>
          </cell>
          <cell r="G343">
            <v>4048.8265999999999</v>
          </cell>
          <cell r="H343">
            <v>4048.8265999999999</v>
          </cell>
          <cell r="I343">
            <v>12914.599999999999</v>
          </cell>
          <cell r="J343">
            <v>2034.2</v>
          </cell>
          <cell r="K343">
            <v>3070.8</v>
          </cell>
          <cell r="L343">
            <v>3335.9</v>
          </cell>
          <cell r="M343">
            <v>4473.7</v>
          </cell>
          <cell r="N343">
            <v>12914.599999999999</v>
          </cell>
          <cell r="O343">
            <v>2034.2</v>
          </cell>
          <cell r="P343">
            <v>3070.8</v>
          </cell>
          <cell r="Q343">
            <v>3335.9</v>
          </cell>
          <cell r="R343">
            <v>4473.7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14.9</v>
          </cell>
          <cell r="AG343">
            <v>0</v>
          </cell>
          <cell r="AH343">
            <v>0</v>
          </cell>
          <cell r="AI343">
            <v>310.2</v>
          </cell>
          <cell r="AJ343">
            <v>355.17588599999999</v>
          </cell>
          <cell r="AK343">
            <v>671.56297999999992</v>
          </cell>
          <cell r="AL343">
            <v>82.022685999999709</v>
          </cell>
          <cell r="AM343">
            <v>780.0492859999996</v>
          </cell>
          <cell r="AN343">
            <v>355.17588599999999</v>
          </cell>
          <cell r="AP343">
            <v>0</v>
          </cell>
          <cell r="AQ343">
            <v>0</v>
          </cell>
          <cell r="AR343">
            <v>0</v>
          </cell>
          <cell r="AS343">
            <v>355.17588599999999</v>
          </cell>
          <cell r="AT343">
            <v>0</v>
          </cell>
          <cell r="AU343">
            <v>0</v>
          </cell>
          <cell r="AV343">
            <v>0</v>
          </cell>
          <cell r="AW343">
            <v>355.17588599999999</v>
          </cell>
          <cell r="AX343">
            <v>0</v>
          </cell>
          <cell r="AY343">
            <v>0</v>
          </cell>
          <cell r="AZ343">
            <v>0</v>
          </cell>
          <cell r="BA343">
            <v>355.17588599999999</v>
          </cell>
          <cell r="BB343">
            <v>0</v>
          </cell>
          <cell r="BC343">
            <v>0</v>
          </cell>
          <cell r="BD343">
            <v>0</v>
          </cell>
          <cell r="BE343">
            <v>355.17588599999999</v>
          </cell>
        </row>
        <row r="344">
          <cell r="B344" t="str">
            <v>7.7</v>
          </cell>
          <cell r="C344" t="str">
            <v xml:space="preserve">        Лизинг</v>
          </cell>
          <cell r="D344">
            <v>91915.173580000002</v>
          </cell>
          <cell r="E344">
            <v>35589.346380000003</v>
          </cell>
          <cell r="F344">
            <v>22115.184600000001</v>
          </cell>
          <cell r="G344">
            <v>20775.375</v>
          </cell>
          <cell r="H344">
            <v>13435.267599999999</v>
          </cell>
          <cell r="I344">
            <v>83348.5</v>
          </cell>
          <cell r="J344">
            <v>22084.6</v>
          </cell>
          <cell r="K344">
            <v>32545.4</v>
          </cell>
          <cell r="L344">
            <v>12864.3</v>
          </cell>
          <cell r="M344">
            <v>15854.2</v>
          </cell>
          <cell r="N344">
            <v>83348.5</v>
          </cell>
          <cell r="O344">
            <v>22084.6</v>
          </cell>
          <cell r="P344">
            <v>32545.4</v>
          </cell>
          <cell r="Q344">
            <v>12864.3</v>
          </cell>
          <cell r="R344">
            <v>15854.2</v>
          </cell>
          <cell r="S344">
            <v>0</v>
          </cell>
          <cell r="X344">
            <v>0</v>
          </cell>
          <cell r="AC344">
            <v>7983</v>
          </cell>
          <cell r="AD344">
            <v>0</v>
          </cell>
          <cell r="AE344">
            <v>575.70000000000005</v>
          </cell>
          <cell r="AF344">
            <v>1110.2</v>
          </cell>
          <cell r="AI344">
            <v>4489.5</v>
          </cell>
          <cell r="AJ344">
            <v>5073.1735800000024</v>
          </cell>
          <cell r="AK344">
            <v>10586.946380000005</v>
          </cell>
          <cell r="AL344">
            <v>691.23098000000391</v>
          </cell>
          <cell r="AM344">
            <v>7492.1059800000048</v>
          </cell>
          <cell r="AN344">
            <v>5073.1735800000024</v>
          </cell>
          <cell r="AP344">
            <v>67067.8606</v>
          </cell>
          <cell r="AQ344">
            <v>55238.16</v>
          </cell>
          <cell r="AS344">
            <v>16902.874179999999</v>
          </cell>
          <cell r="AT344">
            <v>50127.450199999999</v>
          </cell>
          <cell r="AU344">
            <v>58828.9</v>
          </cell>
          <cell r="AW344">
            <v>8201.424380000004</v>
          </cell>
          <cell r="AX344">
            <v>43224.025399999999</v>
          </cell>
          <cell r="AY344">
            <v>63699.199999999997</v>
          </cell>
          <cell r="BA344">
            <v>-12273.750219999994</v>
          </cell>
          <cell r="BB344">
            <v>32217.8586</v>
          </cell>
          <cell r="BE344">
            <v>19944.108380000005</v>
          </cell>
        </row>
        <row r="345">
          <cell r="B345" t="str">
            <v>7.8</v>
          </cell>
          <cell r="C345" t="str">
            <v xml:space="preserve">        Расходы на страхование</v>
          </cell>
          <cell r="D345">
            <v>14515.437999999998</v>
          </cell>
          <cell r="E345">
            <v>3139.6179999999995</v>
          </cell>
          <cell r="F345">
            <v>3705.7200000000003</v>
          </cell>
          <cell r="G345">
            <v>3834.8999999999996</v>
          </cell>
          <cell r="H345">
            <v>3835.2</v>
          </cell>
          <cell r="I345">
            <v>14671.5</v>
          </cell>
          <cell r="J345">
            <v>3437.9</v>
          </cell>
          <cell r="K345">
            <v>2197.1999999999998</v>
          </cell>
          <cell r="L345">
            <v>4779.2</v>
          </cell>
          <cell r="M345">
            <v>4257.2</v>
          </cell>
          <cell r="N345">
            <v>14671.5</v>
          </cell>
          <cell r="O345">
            <v>3437.9</v>
          </cell>
          <cell r="P345">
            <v>2197.1999999999998</v>
          </cell>
          <cell r="Q345">
            <v>4779.2</v>
          </cell>
          <cell r="R345">
            <v>4257.2</v>
          </cell>
          <cell r="S345">
            <v>0</v>
          </cell>
          <cell r="X345">
            <v>0</v>
          </cell>
          <cell r="AC345">
            <v>14.5</v>
          </cell>
          <cell r="AD345">
            <v>0</v>
          </cell>
          <cell r="AF345">
            <v>627.5</v>
          </cell>
          <cell r="AI345">
            <v>1782.1</v>
          </cell>
          <cell r="AJ345">
            <v>1611.3379999999988</v>
          </cell>
          <cell r="AK345">
            <v>1469.3179999999988</v>
          </cell>
          <cell r="AL345">
            <v>3605.3379999999988</v>
          </cell>
          <cell r="AM345">
            <v>2033.3379999999986</v>
          </cell>
          <cell r="AN345">
            <v>1611.3379999999988</v>
          </cell>
          <cell r="AP345">
            <v>38206.713235000003</v>
          </cell>
          <cell r="AQ345">
            <v>38206.713235000003</v>
          </cell>
          <cell r="AS345">
            <v>1611.3379999999961</v>
          </cell>
          <cell r="AT345">
            <v>51885.12630851</v>
          </cell>
          <cell r="AU345">
            <v>51885.12630851</v>
          </cell>
          <cell r="AW345">
            <v>1611.3379999999961</v>
          </cell>
          <cell r="AX345">
            <v>55205.774392254643</v>
          </cell>
          <cell r="AY345">
            <v>55205.8</v>
          </cell>
          <cell r="BA345">
            <v>1611.3123922546365</v>
          </cell>
          <cell r="BB345">
            <v>0</v>
          </cell>
          <cell r="BE345">
            <v>1611.3123922546365</v>
          </cell>
        </row>
        <row r="346">
          <cell r="B346" t="str">
            <v>7.9</v>
          </cell>
          <cell r="C346" t="str">
            <v xml:space="preserve">        Налоги и сборы, относимые на с/с (за искл. ЕСН):</v>
          </cell>
          <cell r="D346">
            <v>14202.887999999999</v>
          </cell>
          <cell r="E346">
            <v>3556.2269999999999</v>
          </cell>
          <cell r="F346">
            <v>3860.3810000000003</v>
          </cell>
          <cell r="G346">
            <v>3434.89</v>
          </cell>
          <cell r="H346">
            <v>3351.39</v>
          </cell>
          <cell r="I346">
            <v>13400.099999999999</v>
          </cell>
          <cell r="J346">
            <v>3765.7</v>
          </cell>
          <cell r="K346">
            <v>2638.8</v>
          </cell>
          <cell r="L346">
            <v>3711.2999999999997</v>
          </cell>
          <cell r="M346">
            <v>3284.2999999999997</v>
          </cell>
          <cell r="N346">
            <v>13400.099999999999</v>
          </cell>
          <cell r="O346">
            <v>3765.7</v>
          </cell>
          <cell r="P346">
            <v>2638.8</v>
          </cell>
          <cell r="Q346">
            <v>3711.2999999999997</v>
          </cell>
          <cell r="R346">
            <v>3284.2999999999997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1624.1</v>
          </cell>
          <cell r="AD346">
            <v>0</v>
          </cell>
          <cell r="AE346">
            <v>1036.8</v>
          </cell>
          <cell r="AF346">
            <v>672.4</v>
          </cell>
          <cell r="AG346">
            <v>0</v>
          </cell>
          <cell r="AH346">
            <v>0</v>
          </cell>
          <cell r="AI346">
            <v>3384</v>
          </cell>
          <cell r="AJ346">
            <v>2562.6880000000001</v>
          </cell>
          <cell r="AK346">
            <v>2587.2270000000003</v>
          </cell>
          <cell r="AL346">
            <v>3444.4080000000004</v>
          </cell>
          <cell r="AM346">
            <v>2495.5980000000004</v>
          </cell>
          <cell r="AN346">
            <v>2562.6880000000001</v>
          </cell>
          <cell r="AP346">
            <v>17437.985858999997</v>
          </cell>
          <cell r="AQ346">
            <v>9659.9578409999995</v>
          </cell>
          <cell r="AR346">
            <v>0</v>
          </cell>
          <cell r="AS346">
            <v>10340.716018000001</v>
          </cell>
          <cell r="AT346">
            <v>18571.791650454001</v>
          </cell>
          <cell r="AU346">
            <v>18571.791650454001</v>
          </cell>
          <cell r="AV346">
            <v>0</v>
          </cell>
          <cell r="AW346">
            <v>10340.716018000001</v>
          </cell>
          <cell r="AX346">
            <v>19700.819539689459</v>
          </cell>
          <cell r="AY346">
            <v>18605.099999999999</v>
          </cell>
          <cell r="AZ346">
            <v>2529.5</v>
          </cell>
          <cell r="BA346">
            <v>13965.935557689463</v>
          </cell>
          <cell r="BB346">
            <v>0</v>
          </cell>
          <cell r="BC346">
            <v>0</v>
          </cell>
          <cell r="BD346">
            <v>0</v>
          </cell>
          <cell r="BE346">
            <v>11436.435557689463</v>
          </cell>
        </row>
        <row r="347">
          <cell r="B347" t="str">
            <v>7.9.1</v>
          </cell>
          <cell r="C347" t="str">
            <v xml:space="preserve">         - водный налог</v>
          </cell>
          <cell r="D347">
            <v>5.84</v>
          </cell>
          <cell r="E347">
            <v>1.1000000000000001</v>
          </cell>
          <cell r="F347">
            <v>1.24</v>
          </cell>
          <cell r="G347">
            <v>1.75</v>
          </cell>
          <cell r="H347">
            <v>1.75</v>
          </cell>
          <cell r="I347">
            <v>5.2</v>
          </cell>
          <cell r="J347">
            <v>1.1000000000000001</v>
          </cell>
          <cell r="K347">
            <v>1.1000000000000001</v>
          </cell>
          <cell r="L347">
            <v>1.2</v>
          </cell>
          <cell r="M347">
            <v>1.8</v>
          </cell>
          <cell r="N347">
            <v>5.2</v>
          </cell>
          <cell r="O347">
            <v>1.1000000000000001</v>
          </cell>
          <cell r="P347">
            <v>1.1000000000000001</v>
          </cell>
          <cell r="Q347">
            <v>1.2</v>
          </cell>
          <cell r="R347">
            <v>1.8</v>
          </cell>
          <cell r="S347">
            <v>0</v>
          </cell>
          <cell r="X347">
            <v>0</v>
          </cell>
          <cell r="AD347">
            <v>0</v>
          </cell>
          <cell r="AI347">
            <v>1.1000000000000001</v>
          </cell>
          <cell r="AJ347">
            <v>1.74</v>
          </cell>
          <cell r="AK347">
            <v>1.1000000000000001</v>
          </cell>
          <cell r="AL347">
            <v>1.2399999999999998</v>
          </cell>
          <cell r="AM347">
            <v>1.7899999999999998</v>
          </cell>
          <cell r="AN347">
            <v>1.74</v>
          </cell>
          <cell r="AP347">
            <v>3.42828</v>
          </cell>
          <cell r="AQ347">
            <v>3.42828</v>
          </cell>
          <cell r="AS347">
            <v>1.7400000000000002</v>
          </cell>
          <cell r="AT347">
            <v>3.6511182</v>
          </cell>
          <cell r="AU347">
            <v>3.6511182</v>
          </cell>
          <cell r="AW347">
            <v>1.7400000000000002</v>
          </cell>
          <cell r="AX347">
            <v>3.8847897648000003</v>
          </cell>
          <cell r="BA347">
            <v>5.6247897648000009</v>
          </cell>
          <cell r="BB347">
            <v>0</v>
          </cell>
          <cell r="BE347">
            <v>5.6247897648000009</v>
          </cell>
        </row>
        <row r="348">
          <cell r="B348" t="str">
            <v>7.9.2</v>
          </cell>
          <cell r="C348" t="str">
            <v xml:space="preserve">         - плата за землю</v>
          </cell>
          <cell r="D348">
            <v>4225.18</v>
          </cell>
          <cell r="E348">
            <v>1128.0999999999999</v>
          </cell>
          <cell r="F348">
            <v>1142.28</v>
          </cell>
          <cell r="G348">
            <v>977.4</v>
          </cell>
          <cell r="H348">
            <v>977.4</v>
          </cell>
          <cell r="I348">
            <v>2180</v>
          </cell>
          <cell r="J348">
            <v>215.6</v>
          </cell>
          <cell r="K348">
            <v>199.8</v>
          </cell>
          <cell r="L348">
            <v>937.5</v>
          </cell>
          <cell r="M348">
            <v>827.1</v>
          </cell>
          <cell r="N348">
            <v>2180</v>
          </cell>
          <cell r="O348">
            <v>215.6</v>
          </cell>
          <cell r="P348">
            <v>199.8</v>
          </cell>
          <cell r="Q348">
            <v>937.5</v>
          </cell>
          <cell r="R348">
            <v>827.1</v>
          </cell>
          <cell r="S348">
            <v>0</v>
          </cell>
          <cell r="X348">
            <v>0</v>
          </cell>
          <cell r="AC348">
            <v>1624.1</v>
          </cell>
          <cell r="AD348">
            <v>0</v>
          </cell>
          <cell r="AE348">
            <v>1036.8</v>
          </cell>
          <cell r="AF348">
            <v>672.4</v>
          </cell>
          <cell r="AI348">
            <v>6.9</v>
          </cell>
          <cell r="AJ348">
            <v>427.9799999999999</v>
          </cell>
          <cell r="AK348">
            <v>332.09999999999991</v>
          </cell>
          <cell r="AL348">
            <v>910.18000000000006</v>
          </cell>
          <cell r="AM348">
            <v>277.67999999999995</v>
          </cell>
          <cell r="AN348">
            <v>427.9799999999999</v>
          </cell>
          <cell r="AP348">
            <v>7531.815705</v>
          </cell>
          <cell r="AQ348">
            <v>7531.815705</v>
          </cell>
          <cell r="AS348">
            <v>427.97999999999956</v>
          </cell>
          <cell r="AT348">
            <v>8021.5388655300003</v>
          </cell>
          <cell r="AU348">
            <v>8021.5388655300003</v>
          </cell>
          <cell r="AW348">
            <v>427.98000000000047</v>
          </cell>
          <cell r="AX348">
            <v>8534.9173529239215</v>
          </cell>
          <cell r="AY348">
            <v>7546</v>
          </cell>
          <cell r="BA348">
            <v>1416.8973529239229</v>
          </cell>
          <cell r="BB348">
            <v>0</v>
          </cell>
          <cell r="BE348">
            <v>1416.8973529239229</v>
          </cell>
        </row>
        <row r="349">
          <cell r="B349" t="str">
            <v>7.9.3</v>
          </cell>
          <cell r="C349" t="str">
            <v xml:space="preserve">         - транспортный налог</v>
          </cell>
          <cell r="D349">
            <v>1750.28</v>
          </cell>
          <cell r="E349">
            <v>423.06999999999994</v>
          </cell>
          <cell r="F349">
            <v>457.73</v>
          </cell>
          <cell r="G349">
            <v>434.74</v>
          </cell>
          <cell r="H349">
            <v>434.74</v>
          </cell>
          <cell r="I349">
            <v>1816</v>
          </cell>
          <cell r="J349">
            <v>441.1</v>
          </cell>
          <cell r="K349">
            <v>440.2</v>
          </cell>
          <cell r="L349">
            <v>500</v>
          </cell>
          <cell r="M349">
            <v>434.7</v>
          </cell>
          <cell r="N349">
            <v>1816</v>
          </cell>
          <cell r="O349">
            <v>441.1</v>
          </cell>
          <cell r="P349">
            <v>440.2</v>
          </cell>
          <cell r="Q349">
            <v>500</v>
          </cell>
          <cell r="R349">
            <v>434.7</v>
          </cell>
          <cell r="S349">
            <v>0</v>
          </cell>
          <cell r="X349">
            <v>0</v>
          </cell>
          <cell r="AD349">
            <v>0</v>
          </cell>
          <cell r="AI349">
            <v>441.1</v>
          </cell>
          <cell r="AJ349">
            <v>375.37999999999994</v>
          </cell>
          <cell r="AK349">
            <v>423.06999999999994</v>
          </cell>
          <cell r="AL349">
            <v>440.59999999999997</v>
          </cell>
          <cell r="AM349">
            <v>375.33999999999992</v>
          </cell>
          <cell r="AN349">
            <v>375.37999999999994</v>
          </cell>
          <cell r="AP349">
            <v>2124.7138559999999</v>
          </cell>
          <cell r="AQ349">
            <v>2124.7138559999999</v>
          </cell>
          <cell r="AS349">
            <v>375.38000000000011</v>
          </cell>
          <cell r="AT349">
            <v>2262.8570304960003</v>
          </cell>
          <cell r="AU349">
            <v>2262.8570304960003</v>
          </cell>
          <cell r="AW349">
            <v>375.38000000000011</v>
          </cell>
          <cell r="AX349">
            <v>2407.6798804477439</v>
          </cell>
          <cell r="BA349">
            <v>2783.059880447744</v>
          </cell>
          <cell r="BB349">
            <v>0</v>
          </cell>
          <cell r="BE349">
            <v>2783.059880447744</v>
          </cell>
        </row>
        <row r="350">
          <cell r="B350" t="str">
            <v>7.9.4</v>
          </cell>
          <cell r="C350" t="str">
            <v xml:space="preserve">        - налог на имущество</v>
          </cell>
          <cell r="D350">
            <v>8017.7380000000003</v>
          </cell>
          <cell r="E350">
            <v>1964.8679999999999</v>
          </cell>
          <cell r="F350">
            <v>2196.3700000000003</v>
          </cell>
          <cell r="G350">
            <v>1970</v>
          </cell>
          <cell r="H350">
            <v>1886.5</v>
          </cell>
          <cell r="I350">
            <v>9195</v>
          </cell>
          <cell r="J350">
            <v>3085.1</v>
          </cell>
          <cell r="K350">
            <v>1964.9</v>
          </cell>
          <cell r="L350">
            <v>2200</v>
          </cell>
          <cell r="M350">
            <v>1945</v>
          </cell>
          <cell r="N350">
            <v>9195</v>
          </cell>
          <cell r="O350">
            <v>3085.1</v>
          </cell>
          <cell r="P350">
            <v>1964.9</v>
          </cell>
          <cell r="Q350">
            <v>2200</v>
          </cell>
          <cell r="R350">
            <v>1945</v>
          </cell>
          <cell r="S350">
            <v>0</v>
          </cell>
          <cell r="X350">
            <v>0</v>
          </cell>
          <cell r="AD350">
            <v>0</v>
          </cell>
          <cell r="AI350">
            <v>2934.9</v>
          </cell>
          <cell r="AJ350">
            <v>1757.6380000000004</v>
          </cell>
          <cell r="AK350">
            <v>1814.6680000000001</v>
          </cell>
          <cell r="AL350">
            <v>2046.1380000000004</v>
          </cell>
          <cell r="AM350">
            <v>1816.1380000000004</v>
          </cell>
          <cell r="AN350">
            <v>1757.6380000000004</v>
          </cell>
          <cell r="AP350">
            <v>7534.2890580000003</v>
          </cell>
          <cell r="AS350">
            <v>9291.9270580000011</v>
          </cell>
          <cell r="AT350">
            <v>8024.162643828</v>
          </cell>
          <cell r="AU350">
            <v>8024.162643828</v>
          </cell>
          <cell r="AW350">
            <v>9291.9270580000011</v>
          </cell>
          <cell r="AX350">
            <v>8537.7090530329933</v>
          </cell>
          <cell r="AY350">
            <v>11059.1</v>
          </cell>
          <cell r="BA350">
            <v>6770.5361110329959</v>
          </cell>
          <cell r="BB350">
            <v>0</v>
          </cell>
          <cell r="BE350">
            <v>6770.5361110329959</v>
          </cell>
        </row>
        <row r="351">
          <cell r="B351" t="str">
            <v>7.9.5</v>
          </cell>
          <cell r="C351" t="str">
            <v xml:space="preserve">         - прочие налоги, относимые на с/с </v>
          </cell>
          <cell r="D351">
            <v>203.85</v>
          </cell>
          <cell r="E351">
            <v>39.088999999999999</v>
          </cell>
          <cell r="F351">
            <v>62.760999999999996</v>
          </cell>
          <cell r="G351">
            <v>51</v>
          </cell>
          <cell r="H351">
            <v>51</v>
          </cell>
          <cell r="I351">
            <v>203.89999999999998</v>
          </cell>
          <cell r="J351">
            <v>22.8</v>
          </cell>
          <cell r="K351">
            <v>32.799999999999997</v>
          </cell>
          <cell r="L351">
            <v>72.599999999999994</v>
          </cell>
          <cell r="M351">
            <v>75.7</v>
          </cell>
          <cell r="N351">
            <v>203.89999999999998</v>
          </cell>
          <cell r="O351">
            <v>22.8</v>
          </cell>
          <cell r="P351">
            <v>32.799999999999997</v>
          </cell>
          <cell r="Q351">
            <v>72.599999999999994</v>
          </cell>
          <cell r="R351">
            <v>75.7</v>
          </cell>
          <cell r="S351">
            <v>0</v>
          </cell>
          <cell r="X351">
            <v>0</v>
          </cell>
          <cell r="AD351">
            <v>0</v>
          </cell>
          <cell r="AJ351">
            <v>-4.9999999999997158E-2</v>
          </cell>
          <cell r="AK351">
            <v>16.288999999999998</v>
          </cell>
          <cell r="AL351">
            <v>46.25</v>
          </cell>
          <cell r="AM351">
            <v>24.650000000000006</v>
          </cell>
          <cell r="AN351">
            <v>-4.9999999999997158E-2</v>
          </cell>
          <cell r="AP351">
            <v>243.73896000000002</v>
          </cell>
          <cell r="AS351">
            <v>243.68896000000001</v>
          </cell>
          <cell r="AT351">
            <v>259.58199239999999</v>
          </cell>
          <cell r="AU351">
            <v>259.58199239999999</v>
          </cell>
          <cell r="AW351">
            <v>243.68896000000001</v>
          </cell>
          <cell r="AX351">
            <v>216.62846352</v>
          </cell>
          <cell r="AZ351">
            <v>2529.5</v>
          </cell>
          <cell r="BA351">
            <v>2989.8174235199999</v>
          </cell>
          <cell r="BB351">
            <v>0</v>
          </cell>
          <cell r="BE351">
            <v>460.31742351999992</v>
          </cell>
        </row>
        <row r="352">
          <cell r="B352" t="str">
            <v>7.10</v>
          </cell>
          <cell r="C352" t="str">
            <v xml:space="preserve">        Расходы на инновации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S352">
            <v>0</v>
          </cell>
          <cell r="X352">
            <v>0</v>
          </cell>
          <cell r="AD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P352">
            <v>0</v>
          </cell>
          <cell r="AQ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BA352">
            <v>0</v>
          </cell>
          <cell r="BB352">
            <v>0</v>
          </cell>
          <cell r="BE352">
            <v>0</v>
          </cell>
        </row>
        <row r="353">
          <cell r="B353" t="str">
            <v>7.11</v>
          </cell>
          <cell r="C353" t="str">
            <v xml:space="preserve">        Финансирование работ с участием НП ИНВЭЛ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S353">
            <v>0</v>
          </cell>
          <cell r="X353">
            <v>0</v>
          </cell>
          <cell r="AD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P353">
            <v>760.12059999999997</v>
          </cell>
          <cell r="AQ353">
            <v>760.12059999999997</v>
          </cell>
          <cell r="AS353">
            <v>0</v>
          </cell>
          <cell r="AT353">
            <v>809.52843899999982</v>
          </cell>
          <cell r="AU353">
            <v>809.52843899999982</v>
          </cell>
          <cell r="AW353">
            <v>0</v>
          </cell>
          <cell r="AX353">
            <v>861.33825909599989</v>
          </cell>
          <cell r="BA353">
            <v>861.33825909599989</v>
          </cell>
          <cell r="BB353">
            <v>0</v>
          </cell>
          <cell r="BE353">
            <v>861.33825909599989</v>
          </cell>
        </row>
        <row r="354">
          <cell r="B354" t="str">
            <v>7.12</v>
          </cell>
          <cell r="C354" t="str">
            <v>Затраты на экологию (кроме налогов и сборов)</v>
          </cell>
          <cell r="D354">
            <v>479.17322000000001</v>
          </cell>
          <cell r="E354">
            <v>127.75623999999999</v>
          </cell>
          <cell r="F354">
            <v>159.33658</v>
          </cell>
          <cell r="G354">
            <v>96.040199999999999</v>
          </cell>
          <cell r="H354">
            <v>96.040199999999999</v>
          </cell>
          <cell r="I354">
            <v>549.70000000000005</v>
          </cell>
          <cell r="J354">
            <v>53.9</v>
          </cell>
          <cell r="K354">
            <v>163.4</v>
          </cell>
          <cell r="L354">
            <v>282</v>
          </cell>
          <cell r="M354">
            <v>50.4</v>
          </cell>
          <cell r="N354">
            <v>549.70000000000005</v>
          </cell>
          <cell r="O354">
            <v>53.9</v>
          </cell>
          <cell r="P354">
            <v>163.4</v>
          </cell>
          <cell r="Q354">
            <v>282</v>
          </cell>
          <cell r="R354">
            <v>50.4</v>
          </cell>
          <cell r="S354">
            <v>0</v>
          </cell>
          <cell r="X354">
            <v>0</v>
          </cell>
          <cell r="AD354">
            <v>0</v>
          </cell>
          <cell r="AF354">
            <v>72.5</v>
          </cell>
          <cell r="AG354">
            <v>45.7</v>
          </cell>
          <cell r="AI354">
            <v>70.5</v>
          </cell>
          <cell r="AJ354">
            <v>-2.6780000000023563E-2</v>
          </cell>
          <cell r="AK354">
            <v>144.35623999999999</v>
          </cell>
          <cell r="AL354">
            <v>212.79281999999998</v>
          </cell>
          <cell r="AM354">
            <v>3.3019999999979177E-2</v>
          </cell>
          <cell r="AN354">
            <v>-2.6780000000023563E-2</v>
          </cell>
          <cell r="AP354">
            <v>162.26850239999999</v>
          </cell>
          <cell r="AQ354">
            <v>162.26850239999999</v>
          </cell>
          <cell r="AS354">
            <v>-2.6780000000030668E-2</v>
          </cell>
          <cell r="AT354">
            <v>172.81595505600001</v>
          </cell>
          <cell r="AU354">
            <v>172.81595505600001</v>
          </cell>
          <cell r="AW354">
            <v>-2.6780000000030668E-2</v>
          </cell>
          <cell r="AX354">
            <v>183.87617617958404</v>
          </cell>
          <cell r="BA354">
            <v>183.84939617958401</v>
          </cell>
          <cell r="BB354">
            <v>0</v>
          </cell>
          <cell r="BE354">
            <v>183.84939617958401</v>
          </cell>
        </row>
        <row r="355">
          <cell r="B355" t="str">
            <v>7.13</v>
          </cell>
          <cell r="C355" t="str">
            <v xml:space="preserve">        Другие расходы, относимые на себестоимость*</v>
          </cell>
          <cell r="D355">
            <v>14919.847919999998</v>
          </cell>
          <cell r="E355">
            <v>1529.9320599999996</v>
          </cell>
          <cell r="F355">
            <v>710.82025999999996</v>
          </cell>
          <cell r="G355">
            <v>5146.7095999999992</v>
          </cell>
          <cell r="H355">
            <v>7532.3859999999995</v>
          </cell>
          <cell r="I355">
            <v>16404.199999999997</v>
          </cell>
          <cell r="J355">
            <v>2057.6999999999998</v>
          </cell>
          <cell r="K355">
            <v>4220.2</v>
          </cell>
          <cell r="L355">
            <v>1504</v>
          </cell>
          <cell r="M355">
            <v>8622.2999999999993</v>
          </cell>
          <cell r="N355">
            <v>16404.199999999997</v>
          </cell>
          <cell r="O355">
            <v>2057.6999999999998</v>
          </cell>
          <cell r="P355">
            <v>4220.2</v>
          </cell>
          <cell r="Q355">
            <v>1504</v>
          </cell>
          <cell r="R355">
            <v>8622.2999999999993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132</v>
          </cell>
          <cell r="AE355">
            <v>0</v>
          </cell>
          <cell r="AF355">
            <v>2923.1</v>
          </cell>
          <cell r="AG355">
            <v>165.2</v>
          </cell>
          <cell r="AH355">
            <v>132</v>
          </cell>
          <cell r="AI355">
            <v>2077</v>
          </cell>
          <cell r="AJ355">
            <v>724.64791999999829</v>
          </cell>
          <cell r="AK355">
            <v>1549.2320599999998</v>
          </cell>
          <cell r="AL355">
            <v>962.95231999999987</v>
          </cell>
          <cell r="AM355">
            <v>1847.7619199999986</v>
          </cell>
          <cell r="AN355">
            <v>724.64791999999829</v>
          </cell>
          <cell r="AP355">
            <v>12725.946</v>
          </cell>
          <cell r="AQ355">
            <v>12725.946</v>
          </cell>
          <cell r="AR355">
            <v>0</v>
          </cell>
          <cell r="AS355">
            <v>592.64791999999761</v>
          </cell>
          <cell r="AT355">
            <v>13649.767999999998</v>
          </cell>
          <cell r="AU355">
            <v>13649.767999999998</v>
          </cell>
          <cell r="AV355">
            <v>0</v>
          </cell>
          <cell r="AW355">
            <v>592.64791999999761</v>
          </cell>
          <cell r="AX355">
            <v>19560.274720000001</v>
          </cell>
          <cell r="AY355">
            <v>0</v>
          </cell>
          <cell r="AZ355">
            <v>0</v>
          </cell>
          <cell r="BA355">
            <v>20152.922639999997</v>
          </cell>
          <cell r="BB355">
            <v>0</v>
          </cell>
          <cell r="BC355">
            <v>0</v>
          </cell>
          <cell r="BD355">
            <v>0</v>
          </cell>
          <cell r="BE355">
            <v>20152.922639999997</v>
          </cell>
        </row>
        <row r="356">
          <cell r="B356" t="str">
            <v>8.</v>
          </cell>
          <cell r="C356" t="str">
            <v>Налоги сборы (за исключением ЕСН и относимым на с/с)</v>
          </cell>
          <cell r="D356">
            <v>51326.859999999993</v>
          </cell>
          <cell r="E356">
            <v>9583.7000000000007</v>
          </cell>
          <cell r="F356">
            <v>19592.599999999999</v>
          </cell>
          <cell r="G356">
            <v>18767.239999999998</v>
          </cell>
          <cell r="H356">
            <v>3383.3199999999997</v>
          </cell>
          <cell r="I356">
            <v>113748.06</v>
          </cell>
          <cell r="J356">
            <v>13613.2</v>
          </cell>
          <cell r="K356">
            <v>48068.659999999996</v>
          </cell>
          <cell r="L356">
            <v>27371.599999999999</v>
          </cell>
          <cell r="M356">
            <v>24694.6</v>
          </cell>
          <cell r="N356">
            <v>113748.06</v>
          </cell>
          <cell r="O356">
            <v>13613.2</v>
          </cell>
          <cell r="P356">
            <v>48068.659999999996</v>
          </cell>
          <cell r="Q356">
            <v>27371.599999999999</v>
          </cell>
          <cell r="R356">
            <v>24694.6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62.7</v>
          </cell>
          <cell r="AD356">
            <v>104603.59999999999</v>
          </cell>
          <cell r="AE356">
            <v>24090.9</v>
          </cell>
          <cell r="AF356">
            <v>79938.600000000006</v>
          </cell>
          <cell r="AG356">
            <v>93851.4</v>
          </cell>
          <cell r="AH356">
            <v>104603.59999999999</v>
          </cell>
          <cell r="AI356">
            <v>559.20000000000005</v>
          </cell>
          <cell r="AJ356">
            <v>42678.899999999994</v>
          </cell>
          <cell r="AK356">
            <v>20557.900000000001</v>
          </cell>
          <cell r="AL356">
            <v>47929.54</v>
          </cell>
          <cell r="AM356">
            <v>53237.979999999996</v>
          </cell>
          <cell r="AN356">
            <v>42678.899999999994</v>
          </cell>
          <cell r="AP356">
            <v>-27097.8158909384</v>
          </cell>
          <cell r="AQ356">
            <v>130098</v>
          </cell>
          <cell r="AR356">
            <v>0</v>
          </cell>
          <cell r="AS356">
            <v>-219120.5158909384</v>
          </cell>
          <cell r="AT356">
            <v>23714.696923781241</v>
          </cell>
          <cell r="AU356">
            <v>204259.15155998874</v>
          </cell>
          <cell r="AV356">
            <v>0</v>
          </cell>
          <cell r="AW356">
            <v>-399664.9705271459</v>
          </cell>
          <cell r="AX356">
            <v>142663.12581258523</v>
          </cell>
          <cell r="AY356">
            <v>286484</v>
          </cell>
          <cell r="AZ356">
            <v>89098.1</v>
          </cell>
          <cell r="BA356">
            <v>-454387.74471456069</v>
          </cell>
          <cell r="BB356">
            <v>-49799.535942986266</v>
          </cell>
          <cell r="BC356">
            <v>0</v>
          </cell>
          <cell r="BD356">
            <v>0</v>
          </cell>
          <cell r="BE356">
            <v>-593285.38065754704</v>
          </cell>
        </row>
        <row r="357">
          <cell r="B357" t="str">
            <v>8.1.</v>
          </cell>
          <cell r="C357" t="str">
            <v xml:space="preserve">      НДС</v>
          </cell>
          <cell r="D357">
            <v>91533.799999999988</v>
          </cell>
          <cell r="E357">
            <v>19998.7</v>
          </cell>
          <cell r="F357">
            <v>27371.599999999999</v>
          </cell>
          <cell r="G357">
            <v>24694.6</v>
          </cell>
          <cell r="H357">
            <v>19468.900000000001</v>
          </cell>
          <cell r="I357">
            <v>78546.899999999994</v>
          </cell>
          <cell r="J357">
            <v>0</v>
          </cell>
          <cell r="K357">
            <v>26480.699999999997</v>
          </cell>
          <cell r="L357">
            <v>27371.599999999999</v>
          </cell>
          <cell r="M357">
            <v>24694.6</v>
          </cell>
          <cell r="N357">
            <v>78546.899999999994</v>
          </cell>
          <cell r="O357">
            <v>0</v>
          </cell>
          <cell r="P357">
            <v>26480.699999999997</v>
          </cell>
          <cell r="Q357">
            <v>27371.599999999999</v>
          </cell>
          <cell r="R357">
            <v>24694.6</v>
          </cell>
          <cell r="S357">
            <v>0</v>
          </cell>
          <cell r="X357">
            <v>0</v>
          </cell>
          <cell r="AD357">
            <v>26480.7</v>
          </cell>
          <cell r="AF357">
            <v>26480.7</v>
          </cell>
          <cell r="AG357">
            <v>26480.7</v>
          </cell>
          <cell r="AH357">
            <v>26480.7</v>
          </cell>
          <cell r="AJ357">
            <v>39467.600000000006</v>
          </cell>
          <cell r="AK357">
            <v>19998.7</v>
          </cell>
          <cell r="AL357">
            <v>47370.3</v>
          </cell>
          <cell r="AM357">
            <v>44693.3</v>
          </cell>
          <cell r="AN357">
            <v>39467.600000000006</v>
          </cell>
          <cell r="AP357">
            <v>-56606.8158909384</v>
          </cell>
          <cell r="AQ357">
            <v>110098</v>
          </cell>
          <cell r="AS357">
            <v>-153717.9158909384</v>
          </cell>
          <cell r="AT357">
            <v>-4775.4030762187567</v>
          </cell>
          <cell r="AU357">
            <v>175769.05155998873</v>
          </cell>
          <cell r="AW357">
            <v>-334262.37052714592</v>
          </cell>
          <cell r="AX357">
            <v>114365.12581258522</v>
          </cell>
          <cell r="AY357">
            <v>286484</v>
          </cell>
          <cell r="AZ357">
            <v>89098.1</v>
          </cell>
          <cell r="BA357">
            <v>-417283.14471456071</v>
          </cell>
          <cell r="BB357">
            <v>-49799.535942986266</v>
          </cell>
          <cell r="BE357">
            <v>-556180.78065754694</v>
          </cell>
        </row>
        <row r="358">
          <cell r="B358" t="str">
            <v>8.2.</v>
          </cell>
          <cell r="C358" t="str">
            <v xml:space="preserve">      Налог на прибыль</v>
          </cell>
          <cell r="D358">
            <v>-40206.94</v>
          </cell>
          <cell r="E358">
            <v>-10415</v>
          </cell>
          <cell r="F358">
            <v>-7779</v>
          </cell>
          <cell r="G358">
            <v>-5927.3600000000006</v>
          </cell>
          <cell r="H358">
            <v>-16085.580000000002</v>
          </cell>
          <cell r="I358">
            <v>35201.160000000003</v>
          </cell>
          <cell r="J358">
            <v>13613.2</v>
          </cell>
          <cell r="K358">
            <v>21587.96</v>
          </cell>
          <cell r="L358">
            <v>0</v>
          </cell>
          <cell r="M358">
            <v>0</v>
          </cell>
          <cell r="N358">
            <v>35201.160000000003</v>
          </cell>
          <cell r="O358">
            <v>13613.2</v>
          </cell>
          <cell r="P358">
            <v>21587.96</v>
          </cell>
          <cell r="S358">
            <v>0</v>
          </cell>
          <cell r="X358">
            <v>0</v>
          </cell>
          <cell r="AC358">
            <v>62.7</v>
          </cell>
          <cell r="AD358">
            <v>78122.899999999994</v>
          </cell>
          <cell r="AE358">
            <v>24090.9</v>
          </cell>
          <cell r="AF358">
            <v>53457.9</v>
          </cell>
          <cell r="AG358">
            <v>67370.7</v>
          </cell>
          <cell r="AH358">
            <v>78122.899999999994</v>
          </cell>
          <cell r="AJ358">
            <v>2652.0999999999913</v>
          </cell>
          <cell r="AK358">
            <v>7.2475359047530219E-13</v>
          </cell>
          <cell r="AL358">
            <v>4.0000000000873115E-2</v>
          </cell>
          <cell r="AM358">
            <v>7985.4799999999959</v>
          </cell>
          <cell r="AN358">
            <v>2652.0999999999913</v>
          </cell>
          <cell r="AP358">
            <v>29509</v>
          </cell>
          <cell r="AQ358">
            <v>20000</v>
          </cell>
          <cell r="AS358">
            <v>-65961.8</v>
          </cell>
          <cell r="AT358">
            <v>28490.1</v>
          </cell>
          <cell r="AU358">
            <v>28490.1</v>
          </cell>
          <cell r="AW358">
            <v>-65961.8</v>
          </cell>
          <cell r="AX358">
            <v>28298</v>
          </cell>
          <cell r="BA358">
            <v>-37663.800000000003</v>
          </cell>
          <cell r="BB358">
            <v>0</v>
          </cell>
          <cell r="BE358">
            <v>-37663.800000000003</v>
          </cell>
        </row>
        <row r="359">
          <cell r="B359" t="str">
            <v>8.3.</v>
          </cell>
          <cell r="C359" t="str">
            <v xml:space="preserve">      Прочие </v>
          </cell>
          <cell r="D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S359">
            <v>0</v>
          </cell>
          <cell r="X359">
            <v>0</v>
          </cell>
          <cell r="AD359">
            <v>0</v>
          </cell>
          <cell r="AI359">
            <v>559.20000000000005</v>
          </cell>
          <cell r="AJ359">
            <v>559.20000000000005</v>
          </cell>
          <cell r="AK359">
            <v>559.20000000000005</v>
          </cell>
          <cell r="AL359">
            <v>559.20000000000005</v>
          </cell>
          <cell r="AM359">
            <v>559.20000000000005</v>
          </cell>
          <cell r="AN359">
            <v>559.20000000000005</v>
          </cell>
          <cell r="AS359">
            <v>559.20000000000005</v>
          </cell>
          <cell r="AW359">
            <v>559.20000000000005</v>
          </cell>
          <cell r="BA359">
            <v>559.20000000000005</v>
          </cell>
          <cell r="BE359">
            <v>559.20000000000005</v>
          </cell>
        </row>
        <row r="360">
          <cell r="B360" t="str">
            <v>9.</v>
          </cell>
          <cell r="C360" t="str">
            <v>Прочие расходы</v>
          </cell>
          <cell r="D360">
            <v>138258.74440220001</v>
          </cell>
          <cell r="E360">
            <v>29023.439440000002</v>
          </cell>
          <cell r="F360">
            <v>30798.733082200004</v>
          </cell>
          <cell r="G360">
            <v>40153.019339999999</v>
          </cell>
          <cell r="H360">
            <v>38283.552540000004</v>
          </cell>
          <cell r="I360">
            <v>130089.30000000002</v>
          </cell>
          <cell r="J360">
            <v>23594.899999999998</v>
          </cell>
          <cell r="K360">
            <v>28015.500000000004</v>
          </cell>
          <cell r="L360">
            <v>36474.699999999997</v>
          </cell>
          <cell r="M360">
            <v>42004.200000000004</v>
          </cell>
          <cell r="N360">
            <v>130089.30000000002</v>
          </cell>
          <cell r="O360">
            <v>23594.899999999998</v>
          </cell>
          <cell r="P360">
            <v>28015.500000000004</v>
          </cell>
          <cell r="Q360">
            <v>36474.699999999997</v>
          </cell>
          <cell r="R360">
            <v>42004.200000000004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21277.800000000003</v>
          </cell>
          <cell r="AD360">
            <v>13783.8</v>
          </cell>
          <cell r="AE360">
            <v>14019.099999999999</v>
          </cell>
          <cell r="AF360">
            <v>12924.5</v>
          </cell>
          <cell r="AG360">
            <v>13945.8</v>
          </cell>
          <cell r="AH360">
            <v>13783.8</v>
          </cell>
          <cell r="AI360">
            <v>4835.2999999999993</v>
          </cell>
          <cell r="AJ360">
            <v>5510.9444021999989</v>
          </cell>
          <cell r="AK360">
            <v>3005.1394399999999</v>
          </cell>
          <cell r="AL360">
            <v>4693.7725222000008</v>
          </cell>
          <cell r="AM360">
            <v>9393.3918622000001</v>
          </cell>
          <cell r="AN360">
            <v>5510.9444021999989</v>
          </cell>
          <cell r="AP360">
            <v>41051.613502</v>
          </cell>
          <cell r="AQ360">
            <v>28793.713502000002</v>
          </cell>
          <cell r="AR360">
            <v>0</v>
          </cell>
          <cell r="AS360">
            <v>3985.0444021999992</v>
          </cell>
          <cell r="AT360">
            <v>48919.686580429996</v>
          </cell>
          <cell r="AU360">
            <v>48919.686580429996</v>
          </cell>
          <cell r="AV360">
            <v>0</v>
          </cell>
          <cell r="AW360">
            <v>3985.0444022000011</v>
          </cell>
          <cell r="AX360">
            <v>48523.54680253753</v>
          </cell>
          <cell r="AY360">
            <v>46493.64</v>
          </cell>
          <cell r="AZ360">
            <v>13353.1</v>
          </cell>
          <cell r="BA360">
            <v>19368.051204737523</v>
          </cell>
          <cell r="BB360">
            <v>0</v>
          </cell>
          <cell r="BC360">
            <v>0</v>
          </cell>
          <cell r="BD360">
            <v>0</v>
          </cell>
          <cell r="BE360">
            <v>6014.9512047375247</v>
          </cell>
        </row>
        <row r="361">
          <cell r="B361" t="str">
            <v>9.1</v>
          </cell>
          <cell r="C361" t="str">
            <v>Проценты к уплате</v>
          </cell>
          <cell r="D361">
            <v>111417</v>
          </cell>
          <cell r="E361">
            <v>22186.3</v>
          </cell>
          <cell r="F361">
            <v>27136.1</v>
          </cell>
          <cell r="G361">
            <v>31388</v>
          </cell>
          <cell r="H361">
            <v>30706.6</v>
          </cell>
          <cell r="I361">
            <v>109058.09999999999</v>
          </cell>
          <cell r="J361">
            <v>20279.699999999997</v>
          </cell>
          <cell r="K361">
            <v>26552.9</v>
          </cell>
          <cell r="L361">
            <v>30627.199999999997</v>
          </cell>
          <cell r="M361">
            <v>31598.3</v>
          </cell>
          <cell r="N361">
            <v>109058.09999999999</v>
          </cell>
          <cell r="O361">
            <v>20279.699999999997</v>
          </cell>
          <cell r="P361">
            <v>26552.9</v>
          </cell>
          <cell r="Q361">
            <v>30627.199999999997</v>
          </cell>
          <cell r="R361">
            <v>31598.3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278.2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1345.9</v>
          </cell>
          <cell r="AJ361">
            <v>3426.5999999999985</v>
          </cell>
          <cell r="AK361">
            <v>2974.3</v>
          </cell>
          <cell r="AL361">
            <v>3557.5</v>
          </cell>
          <cell r="AM361">
            <v>4318.2999999999975</v>
          </cell>
          <cell r="AN361">
            <v>3426.5999999999985</v>
          </cell>
          <cell r="AP361">
            <v>18451.8</v>
          </cell>
          <cell r="AQ361">
            <v>18451.8</v>
          </cell>
          <cell r="AR361">
            <v>0</v>
          </cell>
          <cell r="AS361">
            <v>3426.5999999999985</v>
          </cell>
          <cell r="AT361">
            <v>23786.799999999999</v>
          </cell>
          <cell r="AU361">
            <v>23786.799999999999</v>
          </cell>
          <cell r="AV361">
            <v>0</v>
          </cell>
          <cell r="AW361">
            <v>3426.5999999999985</v>
          </cell>
          <cell r="AX361">
            <v>25309.155200000001</v>
          </cell>
          <cell r="AY361">
            <v>25309.200000000001</v>
          </cell>
          <cell r="AZ361">
            <v>0</v>
          </cell>
          <cell r="BA361">
            <v>3426.5551999999989</v>
          </cell>
          <cell r="BB361">
            <v>0</v>
          </cell>
          <cell r="BC361">
            <v>0</v>
          </cell>
          <cell r="BD361">
            <v>0</v>
          </cell>
          <cell r="BE361">
            <v>3426.5551999999989</v>
          </cell>
        </row>
        <row r="362">
          <cell r="B362" t="str">
            <v>9.1.1</v>
          </cell>
          <cell r="C362" t="str">
            <v>Проценты по долгосрочным кредитам ОАО РАО "ЕЭС России"</v>
          </cell>
          <cell r="D362">
            <v>0</v>
          </cell>
          <cell r="E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S362">
            <v>0</v>
          </cell>
          <cell r="X362">
            <v>0</v>
          </cell>
          <cell r="AD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P362">
            <v>18451.8</v>
          </cell>
          <cell r="AQ362">
            <v>18451.8</v>
          </cell>
          <cell r="AS362">
            <v>0</v>
          </cell>
          <cell r="AT362">
            <v>23786.799999999999</v>
          </cell>
          <cell r="AU362">
            <v>23786.799999999999</v>
          </cell>
          <cell r="AW362">
            <v>0</v>
          </cell>
          <cell r="AX362">
            <v>25309.155200000001</v>
          </cell>
          <cell r="AY362">
            <v>25309.200000000001</v>
          </cell>
          <cell r="BA362">
            <v>-4.4799999999668216E-2</v>
          </cell>
          <cell r="BB362">
            <v>0</v>
          </cell>
          <cell r="BE362">
            <v>-4.4799999999668216E-2</v>
          </cell>
        </row>
        <row r="363">
          <cell r="B363" t="str">
            <v>9.1.2</v>
          </cell>
          <cell r="C363" t="str">
            <v xml:space="preserve">Проценты по остальным долгосрочным кредитам </v>
          </cell>
          <cell r="D363">
            <v>41689.5</v>
          </cell>
          <cell r="E363">
            <v>8718.7999999999993</v>
          </cell>
          <cell r="F363">
            <v>13934.4</v>
          </cell>
          <cell r="G363">
            <v>9659.4</v>
          </cell>
          <cell r="H363">
            <v>9376.9</v>
          </cell>
          <cell r="I363">
            <v>39862.699999999997</v>
          </cell>
          <cell r="J363">
            <v>6412.9</v>
          </cell>
          <cell r="K363">
            <v>13885.1</v>
          </cell>
          <cell r="L363">
            <v>9639.9</v>
          </cell>
          <cell r="M363">
            <v>9924.7999999999993</v>
          </cell>
          <cell r="N363">
            <v>39862.699999999997</v>
          </cell>
          <cell r="O363">
            <v>6412.9</v>
          </cell>
          <cell r="P363">
            <v>13885.1</v>
          </cell>
          <cell r="Q363">
            <v>9639.9</v>
          </cell>
          <cell r="R363">
            <v>9924.7999999999993</v>
          </cell>
          <cell r="S363">
            <v>0</v>
          </cell>
          <cell r="X363">
            <v>0</v>
          </cell>
          <cell r="AC363">
            <v>278.2</v>
          </cell>
          <cell r="AD363">
            <v>0</v>
          </cell>
          <cell r="AJ363">
            <v>1548.5999999999985</v>
          </cell>
          <cell r="AK363">
            <v>2027.6999999999996</v>
          </cell>
          <cell r="AL363">
            <v>2076.9999999999982</v>
          </cell>
          <cell r="AM363">
            <v>2096.4999999999982</v>
          </cell>
          <cell r="AN363">
            <v>1548.5999999999985</v>
          </cell>
          <cell r="AS363">
            <v>1548.5999999999985</v>
          </cell>
          <cell r="AW363">
            <v>1548.5999999999985</v>
          </cell>
          <cell r="BA363">
            <v>1548.5999999999985</v>
          </cell>
          <cell r="BE363">
            <v>1548.5999999999985</v>
          </cell>
        </row>
        <row r="364">
          <cell r="B364" t="str">
            <v>9.1.2.1</v>
          </cell>
          <cell r="C364" t="str">
            <v>в том числе все комиссии, консультационные и иные расходы по привлечению и/или организации долгосрочного кредитования</v>
          </cell>
          <cell r="D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S364">
            <v>0</v>
          </cell>
          <cell r="X364">
            <v>0</v>
          </cell>
          <cell r="AD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S364">
            <v>0</v>
          </cell>
          <cell r="AW364">
            <v>0</v>
          </cell>
          <cell r="BA364">
            <v>0</v>
          </cell>
          <cell r="BE364">
            <v>0</v>
          </cell>
        </row>
        <row r="365">
          <cell r="B365" t="str">
            <v>9.1.3</v>
          </cell>
          <cell r="C365" t="str">
            <v>Проценты по краткосрочным кредитам</v>
          </cell>
          <cell r="D365">
            <v>69727.5</v>
          </cell>
          <cell r="E365">
            <v>13467.5</v>
          </cell>
          <cell r="F365">
            <v>13201.7</v>
          </cell>
          <cell r="G365">
            <v>21728.6</v>
          </cell>
          <cell r="H365">
            <v>21329.7</v>
          </cell>
          <cell r="I365">
            <v>69195.399999999994</v>
          </cell>
          <cell r="J365">
            <v>13866.8</v>
          </cell>
          <cell r="K365">
            <v>12667.8</v>
          </cell>
          <cell r="L365">
            <v>20987.3</v>
          </cell>
          <cell r="M365">
            <v>21673.5</v>
          </cell>
          <cell r="N365">
            <v>69195.399999999994</v>
          </cell>
          <cell r="O365">
            <v>13866.8</v>
          </cell>
          <cell r="P365">
            <v>12667.8</v>
          </cell>
          <cell r="Q365">
            <v>20987.3</v>
          </cell>
          <cell r="R365">
            <v>21673.5</v>
          </cell>
          <cell r="S365">
            <v>0</v>
          </cell>
          <cell r="X365">
            <v>0</v>
          </cell>
          <cell r="AD365">
            <v>0</v>
          </cell>
          <cell r="AI365">
            <v>1345.9</v>
          </cell>
          <cell r="AJ365">
            <v>1878</v>
          </cell>
          <cell r="AK365">
            <v>946.60000000000036</v>
          </cell>
          <cell r="AL365">
            <v>1480.5000000000018</v>
          </cell>
          <cell r="AM365">
            <v>2221.7999999999993</v>
          </cell>
          <cell r="AN365">
            <v>1878</v>
          </cell>
          <cell r="AS365">
            <v>1878</v>
          </cell>
          <cell r="AW365">
            <v>1878</v>
          </cell>
          <cell r="BA365">
            <v>1878</v>
          </cell>
          <cell r="BE365">
            <v>1878</v>
          </cell>
        </row>
        <row r="366">
          <cell r="B366" t="str">
            <v>9.1.3.1</v>
          </cell>
          <cell r="C366" t="str">
            <v>в том числе все комиссии, консультационные и иные расходы по привлечению и/или организации краткосрочного кредитования</v>
          </cell>
          <cell r="D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S366">
            <v>0</v>
          </cell>
          <cell r="X366">
            <v>0</v>
          </cell>
          <cell r="AD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S366">
            <v>0</v>
          </cell>
          <cell r="AW366">
            <v>0</v>
          </cell>
          <cell r="BA366">
            <v>0</v>
          </cell>
          <cell r="BE366">
            <v>0</v>
          </cell>
        </row>
        <row r="367">
          <cell r="B367" t="str">
            <v>9.1.4</v>
          </cell>
          <cell r="C367" t="str">
            <v>Проценты по долгосрочным займам</v>
          </cell>
          <cell r="D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S367">
            <v>0</v>
          </cell>
          <cell r="X367">
            <v>0</v>
          </cell>
          <cell r="AD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S367">
            <v>0</v>
          </cell>
          <cell r="AW367">
            <v>0</v>
          </cell>
          <cell r="BA367">
            <v>0</v>
          </cell>
          <cell r="BE367">
            <v>0</v>
          </cell>
        </row>
        <row r="368">
          <cell r="B368" t="str">
            <v>9.1.5</v>
          </cell>
          <cell r="C368" t="str">
            <v>Проценты по краткосрочным займам</v>
          </cell>
          <cell r="D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S368">
            <v>0</v>
          </cell>
          <cell r="X368">
            <v>0</v>
          </cell>
          <cell r="AD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S368">
            <v>0</v>
          </cell>
          <cell r="AW368">
            <v>0</v>
          </cell>
          <cell r="BA368">
            <v>0</v>
          </cell>
          <cell r="BE368">
            <v>0</v>
          </cell>
        </row>
        <row r="369">
          <cell r="B369" t="str">
            <v>9.2</v>
          </cell>
          <cell r="C369" t="str">
            <v>Прочие налоги отражающиеся в прочих расходах</v>
          </cell>
          <cell r="D369">
            <v>17.47</v>
          </cell>
          <cell r="E369">
            <v>9.266</v>
          </cell>
          <cell r="F369">
            <v>8.2040000000000006</v>
          </cell>
          <cell r="G369">
            <v>0</v>
          </cell>
          <cell r="H369">
            <v>0</v>
          </cell>
          <cell r="I369">
            <v>17.5</v>
          </cell>
          <cell r="J369">
            <v>0</v>
          </cell>
          <cell r="K369">
            <v>0</v>
          </cell>
          <cell r="L369">
            <v>0</v>
          </cell>
          <cell r="M369">
            <v>17.5</v>
          </cell>
          <cell r="N369">
            <v>17.5</v>
          </cell>
          <cell r="R369">
            <v>17.5</v>
          </cell>
          <cell r="S369">
            <v>0</v>
          </cell>
          <cell r="X369">
            <v>0</v>
          </cell>
          <cell r="AD369">
            <v>0</v>
          </cell>
          <cell r="AJ369">
            <v>-3.0000000000001137E-2</v>
          </cell>
          <cell r="AK369">
            <v>9.266</v>
          </cell>
          <cell r="AL369">
            <v>17.47</v>
          </cell>
          <cell r="AM369">
            <v>17.47</v>
          </cell>
          <cell r="AN369">
            <v>-3.0000000000001137E-2</v>
          </cell>
          <cell r="AP369">
            <v>68</v>
          </cell>
          <cell r="AQ369">
            <v>68</v>
          </cell>
          <cell r="AS369">
            <v>-3.0000000000001137E-2</v>
          </cell>
          <cell r="AT369">
            <v>71</v>
          </cell>
          <cell r="AU369">
            <v>71</v>
          </cell>
          <cell r="AW369">
            <v>-3.0000000000001137E-2</v>
          </cell>
          <cell r="AX369">
            <v>75.544000000000011</v>
          </cell>
          <cell r="AY369">
            <v>75.5</v>
          </cell>
          <cell r="BA369">
            <v>1.4000000000010004E-2</v>
          </cell>
          <cell r="BB369">
            <v>0</v>
          </cell>
          <cell r="BE369">
            <v>1.4000000000010004E-2</v>
          </cell>
        </row>
        <row r="370">
          <cell r="B370" t="str">
            <v>9.3</v>
          </cell>
          <cell r="C370" t="str">
            <v>Оплата услуг кредитных организаций (за исключением п. 9.1)</v>
          </cell>
          <cell r="D370">
            <v>3712.511</v>
          </cell>
          <cell r="E370">
            <v>200.44800000000001</v>
          </cell>
          <cell r="F370">
            <v>195.363</v>
          </cell>
          <cell r="G370">
            <v>2960.45</v>
          </cell>
          <cell r="H370">
            <v>356.25</v>
          </cell>
          <cell r="I370">
            <v>3712.5</v>
          </cell>
          <cell r="J370">
            <v>197.1</v>
          </cell>
          <cell r="K370">
            <v>198.7</v>
          </cell>
          <cell r="L370">
            <v>2960.5</v>
          </cell>
          <cell r="M370">
            <v>356.2</v>
          </cell>
          <cell r="N370">
            <v>3712.5</v>
          </cell>
          <cell r="O370">
            <v>197.1</v>
          </cell>
          <cell r="P370">
            <v>198.7</v>
          </cell>
          <cell r="Q370">
            <v>2960.5</v>
          </cell>
          <cell r="R370">
            <v>356.2</v>
          </cell>
          <cell r="S370">
            <v>0</v>
          </cell>
          <cell r="X370">
            <v>0</v>
          </cell>
          <cell r="AD370">
            <v>0</v>
          </cell>
          <cell r="AJ370">
            <v>1.0999999999796728E-2</v>
          </cell>
          <cell r="AK370">
            <v>3.3480000000000132</v>
          </cell>
          <cell r="AL370">
            <v>1.1000000000024102E-2</v>
          </cell>
          <cell r="AM370">
            <v>-3.9000000000214641E-2</v>
          </cell>
          <cell r="AN370">
            <v>1.0999999999796728E-2</v>
          </cell>
          <cell r="AP370">
            <v>1546.1542800000002</v>
          </cell>
          <cell r="AQ370">
            <v>1546.1542800000002</v>
          </cell>
          <cell r="AS370">
            <v>1.0999999999739885E-2</v>
          </cell>
          <cell r="AT370">
            <v>1646.6543082000001</v>
          </cell>
          <cell r="AU370">
            <v>1646.6543082000001</v>
          </cell>
          <cell r="AW370">
            <v>1.0999999999739885E-2</v>
          </cell>
          <cell r="AX370">
            <v>1752.0401839248002</v>
          </cell>
          <cell r="AY370">
            <v>1752</v>
          </cell>
          <cell r="BA370">
            <v>5.118392479994327E-2</v>
          </cell>
          <cell r="BB370">
            <v>0</v>
          </cell>
          <cell r="BE370">
            <v>5.118392479994327E-2</v>
          </cell>
        </row>
        <row r="371">
          <cell r="B371" t="str">
            <v>9.4</v>
          </cell>
          <cell r="C371" t="str">
            <v>Пени, штрафы, неустойки признанные или по которым получено решение суда</v>
          </cell>
          <cell r="D371">
            <v>802.96100000000001</v>
          </cell>
          <cell r="E371">
            <v>243.06100000000001</v>
          </cell>
          <cell r="F371">
            <v>559.9</v>
          </cell>
          <cell r="G371">
            <v>0</v>
          </cell>
          <cell r="H371">
            <v>0</v>
          </cell>
          <cell r="I371">
            <v>956</v>
          </cell>
          <cell r="J371">
            <v>769.4</v>
          </cell>
          <cell r="K371">
            <v>33.6</v>
          </cell>
          <cell r="L371">
            <v>153</v>
          </cell>
          <cell r="M371">
            <v>0</v>
          </cell>
          <cell r="N371">
            <v>956</v>
          </cell>
          <cell r="O371">
            <v>769.4</v>
          </cell>
          <cell r="P371">
            <v>33.6</v>
          </cell>
          <cell r="Q371">
            <v>153</v>
          </cell>
          <cell r="S371">
            <v>0</v>
          </cell>
          <cell r="X371">
            <v>0</v>
          </cell>
          <cell r="AD371">
            <v>153</v>
          </cell>
          <cell r="AE371">
            <v>526.29999999999995</v>
          </cell>
          <cell r="AF371">
            <v>0</v>
          </cell>
          <cell r="AG371">
            <v>153</v>
          </cell>
          <cell r="AH371">
            <v>153</v>
          </cell>
          <cell r="AJ371">
            <v>-3.8999999999987267E-2</v>
          </cell>
          <cell r="AK371">
            <v>-3.8999999999987267E-2</v>
          </cell>
          <cell r="AL371">
            <v>-3.8999999999987267E-2</v>
          </cell>
          <cell r="AM371">
            <v>-3.8999999999987267E-2</v>
          </cell>
          <cell r="AN371">
            <v>-3.8999999999987267E-2</v>
          </cell>
          <cell r="AP371">
            <v>0</v>
          </cell>
          <cell r="AQ371">
            <v>0</v>
          </cell>
          <cell r="AS371">
            <v>-153.03899999999999</v>
          </cell>
          <cell r="AT371">
            <v>0</v>
          </cell>
          <cell r="AU371">
            <v>0</v>
          </cell>
          <cell r="AW371">
            <v>-153.03899999999999</v>
          </cell>
          <cell r="AX371">
            <v>0</v>
          </cell>
          <cell r="AY371">
            <v>0</v>
          </cell>
          <cell r="BA371">
            <v>-153.03899999999999</v>
          </cell>
          <cell r="BB371">
            <v>0</v>
          </cell>
          <cell r="BE371">
            <v>-153.03899999999999</v>
          </cell>
        </row>
        <row r="372">
          <cell r="B372" t="str">
            <v>9.5</v>
          </cell>
          <cell r="C372" t="str">
            <v>Затраты социального характера (кроме персонала)</v>
          </cell>
          <cell r="D372">
            <v>4722.1346000000003</v>
          </cell>
          <cell r="E372">
            <v>1428.5150000000001</v>
          </cell>
          <cell r="F372">
            <v>1130.0196000000001</v>
          </cell>
          <cell r="G372">
            <v>1059.9000000000001</v>
          </cell>
          <cell r="H372">
            <v>1103.7</v>
          </cell>
          <cell r="I372">
            <v>3678.3</v>
          </cell>
          <cell r="J372">
            <v>974.7</v>
          </cell>
          <cell r="K372">
            <v>160.69999999999999</v>
          </cell>
          <cell r="L372">
            <v>374.1</v>
          </cell>
          <cell r="M372">
            <v>2168.8000000000002</v>
          </cell>
          <cell r="N372">
            <v>3678.3</v>
          </cell>
          <cell r="O372">
            <v>974.7</v>
          </cell>
          <cell r="P372">
            <v>160.69999999999999</v>
          </cell>
          <cell r="Q372">
            <v>374.1</v>
          </cell>
          <cell r="R372">
            <v>2168.8000000000002</v>
          </cell>
          <cell r="S372">
            <v>0</v>
          </cell>
          <cell r="X372">
            <v>0</v>
          </cell>
          <cell r="AC372">
            <v>13946.6</v>
          </cell>
          <cell r="AD372">
            <v>12902.8</v>
          </cell>
          <cell r="AE372">
            <v>13492.8</v>
          </cell>
          <cell r="AF372">
            <v>12902.8</v>
          </cell>
          <cell r="AG372">
            <v>12902.8</v>
          </cell>
          <cell r="AH372">
            <v>12902.8</v>
          </cell>
          <cell r="AJ372">
            <v>3.4600000000864384E-2</v>
          </cell>
          <cell r="AK372">
            <v>1.4999999999417923E-2</v>
          </cell>
          <cell r="AL372">
            <v>379.33460000000014</v>
          </cell>
          <cell r="AM372">
            <v>1065.1346000000012</v>
          </cell>
          <cell r="AN372">
            <v>3.4600000000864384E-2</v>
          </cell>
          <cell r="AP372">
            <v>4364</v>
          </cell>
          <cell r="AQ372">
            <v>4364</v>
          </cell>
          <cell r="AS372">
            <v>-12902.765399999998</v>
          </cell>
          <cell r="AT372">
            <v>4648</v>
          </cell>
          <cell r="AU372">
            <v>4648</v>
          </cell>
          <cell r="AW372">
            <v>-12902.765399999998</v>
          </cell>
          <cell r="AX372">
            <v>4945.4720000000007</v>
          </cell>
          <cell r="AY372">
            <v>4945.5</v>
          </cell>
          <cell r="BA372">
            <v>-12902.793399999999</v>
          </cell>
          <cell r="BB372">
            <v>0</v>
          </cell>
          <cell r="BE372">
            <v>-12902.793399999999</v>
          </cell>
        </row>
        <row r="373">
          <cell r="B373" t="str">
            <v>9.5.1</v>
          </cell>
          <cell r="C373" t="str">
            <v>в т.ч. затраты на реализацию мероприятий по улучшению жилищных условий работников</v>
          </cell>
          <cell r="D373">
            <v>1840</v>
          </cell>
          <cell r="E373">
            <v>405</v>
          </cell>
          <cell r="F373">
            <v>625</v>
          </cell>
          <cell r="G373">
            <v>405</v>
          </cell>
          <cell r="H373">
            <v>405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S373">
            <v>0</v>
          </cell>
          <cell r="X373">
            <v>0</v>
          </cell>
          <cell r="AC373">
            <v>13895</v>
          </cell>
          <cell r="AD373">
            <v>12055</v>
          </cell>
          <cell r="AE373">
            <v>13490</v>
          </cell>
          <cell r="AF373">
            <v>12865</v>
          </cell>
          <cell r="AG373">
            <v>12460</v>
          </cell>
          <cell r="AH373">
            <v>12055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P373">
            <v>0</v>
          </cell>
          <cell r="AQ373">
            <v>0</v>
          </cell>
          <cell r="AS373">
            <v>-12055</v>
          </cell>
          <cell r="AT373">
            <v>0</v>
          </cell>
          <cell r="AU373">
            <v>0</v>
          </cell>
          <cell r="AW373">
            <v>-12055</v>
          </cell>
          <cell r="AX373">
            <v>0</v>
          </cell>
          <cell r="AY373">
            <v>0</v>
          </cell>
          <cell r="BA373">
            <v>-12055</v>
          </cell>
          <cell r="BB373">
            <v>0</v>
          </cell>
          <cell r="BE373">
            <v>-12055</v>
          </cell>
        </row>
        <row r="374">
          <cell r="B374" t="str">
            <v>9.6</v>
          </cell>
          <cell r="C374" t="str">
            <v>От содержания социальной сферы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S374">
            <v>0</v>
          </cell>
          <cell r="X374">
            <v>0</v>
          </cell>
          <cell r="AD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P374">
            <v>0</v>
          </cell>
          <cell r="AQ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0</v>
          </cell>
          <cell r="AX374">
            <v>0</v>
          </cell>
          <cell r="BA374">
            <v>0</v>
          </cell>
          <cell r="BB374">
            <v>0</v>
          </cell>
          <cell r="BE374">
            <v>0</v>
          </cell>
        </row>
        <row r="375">
          <cell r="B375" t="str">
            <v>9.7</v>
          </cell>
          <cell r="C375" t="str">
            <v>Добровольное медицинское страхование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S375">
            <v>0</v>
          </cell>
          <cell r="X375">
            <v>0</v>
          </cell>
          <cell r="AD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P375">
            <v>0</v>
          </cell>
          <cell r="AQ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BA375">
            <v>0</v>
          </cell>
          <cell r="BB375">
            <v>0</v>
          </cell>
          <cell r="BE375">
            <v>0</v>
          </cell>
        </row>
        <row r="376">
          <cell r="B376" t="str">
            <v>9.8</v>
          </cell>
          <cell r="C376" t="str">
            <v>Выплаты вознаграждений членам Советов директоров и ревизионной комиссии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S376">
            <v>0</v>
          </cell>
          <cell r="X376">
            <v>0</v>
          </cell>
          <cell r="AD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P376">
            <v>1792.9904400000003</v>
          </cell>
          <cell r="AQ376">
            <v>1792.9904400000003</v>
          </cell>
          <cell r="AS376">
            <v>0</v>
          </cell>
          <cell r="AT376">
            <v>1909.5348186000001</v>
          </cell>
          <cell r="AU376">
            <v>1909.5348186000001</v>
          </cell>
          <cell r="AW376">
            <v>0</v>
          </cell>
          <cell r="AX376">
            <v>2031.7450469904002</v>
          </cell>
          <cell r="AY376">
            <v>2031.74</v>
          </cell>
          <cell r="BA376">
            <v>5.0469904001602117E-3</v>
          </cell>
          <cell r="BB376">
            <v>0</v>
          </cell>
          <cell r="BE376">
            <v>5.0469904001602117E-3</v>
          </cell>
        </row>
        <row r="377">
          <cell r="B377" t="str">
            <v>9.9</v>
          </cell>
          <cell r="C377" t="str">
            <v>Расходы на управление капиталом (переоценка, реестр, консультации)</v>
          </cell>
          <cell r="D377">
            <v>81.96</v>
          </cell>
          <cell r="E377">
            <v>57.24</v>
          </cell>
          <cell r="F377">
            <v>8.24</v>
          </cell>
          <cell r="G377">
            <v>8.24</v>
          </cell>
          <cell r="H377">
            <v>8.24</v>
          </cell>
          <cell r="I377">
            <v>65.5</v>
          </cell>
          <cell r="J377">
            <v>49</v>
          </cell>
          <cell r="K377">
            <v>0</v>
          </cell>
          <cell r="L377">
            <v>0</v>
          </cell>
          <cell r="M377">
            <v>16.5</v>
          </cell>
          <cell r="N377">
            <v>65.5</v>
          </cell>
          <cell r="O377">
            <v>49</v>
          </cell>
          <cell r="R377">
            <v>16.5</v>
          </cell>
          <cell r="S377">
            <v>0</v>
          </cell>
          <cell r="X377">
            <v>0</v>
          </cell>
          <cell r="AD377">
            <v>0</v>
          </cell>
          <cell r="AJ377">
            <v>16.460000000000008</v>
          </cell>
          <cell r="AK377">
            <v>8.240000000000002</v>
          </cell>
          <cell r="AL377">
            <v>16.480000000000004</v>
          </cell>
          <cell r="AM377">
            <v>24.720000000000006</v>
          </cell>
          <cell r="AN377">
            <v>16.460000000000008</v>
          </cell>
          <cell r="AP377">
            <v>537.04006200000003</v>
          </cell>
          <cell r="AQ377">
            <v>537.04006200000003</v>
          </cell>
          <cell r="AS377">
            <v>16.460000000000036</v>
          </cell>
          <cell r="AT377">
            <v>571.94766603000005</v>
          </cell>
          <cell r="AU377">
            <v>571.94766603000005</v>
          </cell>
          <cell r="AW377">
            <v>16.460000000000036</v>
          </cell>
          <cell r="AX377">
            <v>608.55231665592009</v>
          </cell>
          <cell r="AY377">
            <v>608.6</v>
          </cell>
          <cell r="BA377">
            <v>16.412316655920108</v>
          </cell>
          <cell r="BB377">
            <v>0</v>
          </cell>
          <cell r="BE377">
            <v>16.412316655920108</v>
          </cell>
        </row>
        <row r="378">
          <cell r="B378" t="str">
            <v>9.10</v>
          </cell>
          <cell r="C378" t="str">
            <v xml:space="preserve">Расходы на проведение ежегодного собрания акционеров 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S378">
            <v>0</v>
          </cell>
          <cell r="X378">
            <v>0</v>
          </cell>
          <cell r="AD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P378">
            <v>93.706320000000019</v>
          </cell>
          <cell r="AQ378">
            <v>93.706320000000019</v>
          </cell>
          <cell r="AS378">
            <v>0</v>
          </cell>
          <cell r="AT378">
            <v>99.797230800000023</v>
          </cell>
          <cell r="AU378">
            <v>99.797230800000023</v>
          </cell>
          <cell r="AW378">
            <v>0</v>
          </cell>
          <cell r="AX378">
            <v>106.18425357120003</v>
          </cell>
          <cell r="AY378">
            <v>106.2</v>
          </cell>
          <cell r="BA378">
            <v>-1.5746428799971568E-2</v>
          </cell>
          <cell r="BB378">
            <v>0</v>
          </cell>
          <cell r="BE378">
            <v>-1.5746428799971568E-2</v>
          </cell>
        </row>
        <row r="379">
          <cell r="B379" t="str">
            <v>9.11</v>
          </cell>
          <cell r="C379" t="str">
            <v xml:space="preserve">Другие прочие расходы  </v>
          </cell>
          <cell r="D379">
            <v>1909.3564999999999</v>
          </cell>
          <cell r="E379">
            <v>296.596</v>
          </cell>
          <cell r="F379">
            <v>723.76049999999998</v>
          </cell>
          <cell r="G379">
            <v>415.5</v>
          </cell>
          <cell r="H379">
            <v>473.5</v>
          </cell>
          <cell r="I379">
            <v>2637.3</v>
          </cell>
          <cell r="J379">
            <v>286.60000000000002</v>
          </cell>
          <cell r="K379">
            <v>50.4</v>
          </cell>
          <cell r="L379">
            <v>1050</v>
          </cell>
          <cell r="M379">
            <v>1250.3</v>
          </cell>
          <cell r="N379">
            <v>2637.3</v>
          </cell>
          <cell r="O379">
            <v>286.60000000000002</v>
          </cell>
          <cell r="P379">
            <v>50.4</v>
          </cell>
          <cell r="Q379">
            <v>1050</v>
          </cell>
          <cell r="R379">
            <v>1250.3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728</v>
          </cell>
          <cell r="AE379">
            <v>0</v>
          </cell>
          <cell r="AF379">
            <v>0</v>
          </cell>
          <cell r="AG379">
            <v>890</v>
          </cell>
          <cell r="AH379">
            <v>728</v>
          </cell>
          <cell r="AI379">
            <v>0</v>
          </cell>
          <cell r="AJ379">
            <v>5.6499999999914507E-2</v>
          </cell>
          <cell r="AK379">
            <v>9.9959999999999809</v>
          </cell>
          <cell r="AL379">
            <v>683.35649999999987</v>
          </cell>
          <cell r="AM379">
            <v>938.85649999999987</v>
          </cell>
          <cell r="AN379">
            <v>5.6499999999914507E-2</v>
          </cell>
          <cell r="AP379">
            <v>1940.0224000000001</v>
          </cell>
          <cell r="AQ379">
            <v>1940.0224000000001</v>
          </cell>
          <cell r="AR379">
            <v>0</v>
          </cell>
          <cell r="AS379">
            <v>-727.94350000000009</v>
          </cell>
          <cell r="AT379">
            <v>1511.0525568000003</v>
          </cell>
          <cell r="AU379">
            <v>1511.0525568000003</v>
          </cell>
          <cell r="AV379">
            <v>0</v>
          </cell>
          <cell r="AW379">
            <v>-727.94350000000009</v>
          </cell>
          <cell r="AX379">
            <v>1607.7599204352002</v>
          </cell>
          <cell r="AY379">
            <v>1208</v>
          </cell>
          <cell r="AZ379">
            <v>0</v>
          </cell>
          <cell r="BA379">
            <v>-328.1835795647998</v>
          </cell>
          <cell r="BB379">
            <v>0</v>
          </cell>
          <cell r="BC379">
            <v>0</v>
          </cell>
          <cell r="BD379">
            <v>0</v>
          </cell>
          <cell r="BE379">
            <v>-328.1835795647998</v>
          </cell>
        </row>
        <row r="380">
          <cell r="B380" t="str">
            <v>9.11.1</v>
          </cell>
          <cell r="C380" t="str">
            <v>взносы во внебюджетные фонды</v>
          </cell>
          <cell r="D380">
            <v>673.34169999999995</v>
          </cell>
          <cell r="E380">
            <v>0</v>
          </cell>
          <cell r="F380">
            <v>673.34169999999995</v>
          </cell>
          <cell r="G380">
            <v>0</v>
          </cell>
          <cell r="H380">
            <v>0</v>
          </cell>
          <cell r="I380">
            <v>673.3</v>
          </cell>
          <cell r="J380">
            <v>0</v>
          </cell>
          <cell r="K380">
            <v>0</v>
          </cell>
          <cell r="L380">
            <v>0</v>
          </cell>
          <cell r="M380">
            <v>673.3</v>
          </cell>
          <cell r="N380">
            <v>673.3</v>
          </cell>
          <cell r="O380">
            <v>0</v>
          </cell>
          <cell r="P380">
            <v>0</v>
          </cell>
          <cell r="Q380">
            <v>0</v>
          </cell>
          <cell r="R380">
            <v>673.3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4.1699999999991633E-2</v>
          </cell>
          <cell r="AK380">
            <v>0</v>
          </cell>
          <cell r="AL380">
            <v>673.34169999999995</v>
          </cell>
          <cell r="AM380">
            <v>673.34169999999995</v>
          </cell>
          <cell r="AN380">
            <v>4.1699999999991633E-2</v>
          </cell>
          <cell r="AP380">
            <v>1940.0224000000001</v>
          </cell>
          <cell r="AQ380">
            <v>1940.0224000000001</v>
          </cell>
          <cell r="AR380">
            <v>0</v>
          </cell>
          <cell r="AS380">
            <v>4.1699999999991633E-2</v>
          </cell>
          <cell r="AT380">
            <v>1511.0525568000003</v>
          </cell>
          <cell r="AU380">
            <v>1511.0525568000003</v>
          </cell>
          <cell r="AV380">
            <v>0</v>
          </cell>
          <cell r="AW380">
            <v>4.1699999999991633E-2</v>
          </cell>
          <cell r="AX380">
            <v>1607.7599204352002</v>
          </cell>
          <cell r="AY380">
            <v>1208</v>
          </cell>
          <cell r="AZ380">
            <v>0</v>
          </cell>
          <cell r="BA380">
            <v>399.80162043520028</v>
          </cell>
          <cell r="BB380">
            <v>0</v>
          </cell>
          <cell r="BC380">
            <v>0</v>
          </cell>
          <cell r="BD380">
            <v>0</v>
          </cell>
          <cell r="BE380">
            <v>399.80162043520028</v>
          </cell>
        </row>
        <row r="381">
          <cell r="B381" t="str">
            <v>9.11.1.1</v>
          </cell>
          <cell r="C381" t="str">
            <v xml:space="preserve">      в т.ч. НПФ Энергетики</v>
          </cell>
          <cell r="D381">
            <v>673.34169999999995</v>
          </cell>
          <cell r="E381">
            <v>0</v>
          </cell>
          <cell r="F381">
            <v>673.34169999999995</v>
          </cell>
          <cell r="G381">
            <v>0</v>
          </cell>
          <cell r="H381">
            <v>0</v>
          </cell>
          <cell r="I381">
            <v>673.3</v>
          </cell>
          <cell r="J381">
            <v>0</v>
          </cell>
          <cell r="K381">
            <v>0</v>
          </cell>
          <cell r="L381">
            <v>0</v>
          </cell>
          <cell r="M381">
            <v>673.3</v>
          </cell>
          <cell r="N381">
            <v>673.3</v>
          </cell>
          <cell r="R381">
            <v>673.3</v>
          </cell>
          <cell r="S381">
            <v>0</v>
          </cell>
          <cell r="X381">
            <v>0</v>
          </cell>
          <cell r="AC381">
            <v>0</v>
          </cell>
          <cell r="AD381">
            <v>0</v>
          </cell>
          <cell r="AE381">
            <v>0</v>
          </cell>
          <cell r="AH381">
            <v>0</v>
          </cell>
          <cell r="AJ381">
            <v>4.1699999999991633E-2</v>
          </cell>
          <cell r="AK381">
            <v>0</v>
          </cell>
          <cell r="AL381">
            <v>673.34169999999995</v>
          </cell>
          <cell r="AM381">
            <v>673.34169999999995</v>
          </cell>
          <cell r="AN381">
            <v>4.1699999999991633E-2</v>
          </cell>
          <cell r="AP381">
            <v>1139</v>
          </cell>
          <cell r="AQ381">
            <v>1139</v>
          </cell>
          <cell r="AS381">
            <v>4.1699999999991633E-2</v>
          </cell>
          <cell r="AT381">
            <v>1205.0620000000001</v>
          </cell>
          <cell r="AU381">
            <v>1205.0620000000001</v>
          </cell>
          <cell r="AW381">
            <v>4.1699999999991633E-2</v>
          </cell>
          <cell r="AX381">
            <v>1282.1859680000002</v>
          </cell>
          <cell r="AY381">
            <v>1208</v>
          </cell>
          <cell r="BA381">
            <v>74.227668000000222</v>
          </cell>
          <cell r="BB381">
            <v>0</v>
          </cell>
          <cell r="BE381">
            <v>74.227668000000222</v>
          </cell>
        </row>
        <row r="382">
          <cell r="B382" t="str">
            <v>9.11.1.2</v>
          </cell>
          <cell r="C382" t="str">
            <v xml:space="preserve">               НП ИНВЭЛ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S382">
            <v>0</v>
          </cell>
          <cell r="X382">
            <v>0</v>
          </cell>
          <cell r="AC382">
            <v>0</v>
          </cell>
          <cell r="AD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P382">
            <v>801.02240000000006</v>
          </cell>
          <cell r="AQ382">
            <v>801.02240000000006</v>
          </cell>
          <cell r="AS382">
            <v>0</v>
          </cell>
          <cell r="AT382">
            <v>305.99055680000004</v>
          </cell>
          <cell r="AU382">
            <v>305.99055680000004</v>
          </cell>
          <cell r="AW382">
            <v>0</v>
          </cell>
          <cell r="AX382">
            <v>325.57395243520006</v>
          </cell>
          <cell r="BA382">
            <v>325.57395243520006</v>
          </cell>
          <cell r="BB382">
            <v>0</v>
          </cell>
          <cell r="BE382">
            <v>325.57395243520006</v>
          </cell>
        </row>
        <row r="383">
          <cell r="B383" t="str">
            <v>9.11.1.3</v>
          </cell>
          <cell r="C383" t="str">
            <v xml:space="preserve">               ЭУФ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S383">
            <v>0</v>
          </cell>
          <cell r="X383">
            <v>0</v>
          </cell>
          <cell r="AD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P383">
            <v>0</v>
          </cell>
          <cell r="AQ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BA383">
            <v>0</v>
          </cell>
          <cell r="BB383">
            <v>0</v>
          </cell>
          <cell r="BE383">
            <v>0</v>
          </cell>
        </row>
        <row r="384">
          <cell r="B384" t="str">
            <v>9.11.1.4</v>
          </cell>
          <cell r="C384" t="str">
            <v xml:space="preserve">               НП АТС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S384">
            <v>0</v>
          </cell>
          <cell r="X384">
            <v>0</v>
          </cell>
          <cell r="AD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S384">
            <v>0</v>
          </cell>
          <cell r="AT384">
            <v>0</v>
          </cell>
          <cell r="AU384">
            <v>0</v>
          </cell>
          <cell r="AW384">
            <v>0</v>
          </cell>
          <cell r="AX384">
            <v>0</v>
          </cell>
          <cell r="BA384">
            <v>0</v>
          </cell>
          <cell r="BB384">
            <v>0</v>
          </cell>
          <cell r="BE384">
            <v>0</v>
          </cell>
        </row>
        <row r="385">
          <cell r="B385" t="str">
            <v>9.11.1.5</v>
          </cell>
          <cell r="C385" t="str">
            <v xml:space="preserve">               НП Гарантирующих поставщиков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S385">
            <v>0</v>
          </cell>
          <cell r="X385">
            <v>0</v>
          </cell>
          <cell r="AD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P385">
            <v>0</v>
          </cell>
          <cell r="AQ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BA385">
            <v>0</v>
          </cell>
          <cell r="BB385">
            <v>0</v>
          </cell>
          <cell r="BE385">
            <v>0</v>
          </cell>
        </row>
        <row r="386">
          <cell r="B386" t="str">
            <v>9.11.1.6</v>
          </cell>
          <cell r="C386" t="str">
            <v xml:space="preserve">               НП ВТИ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S386">
            <v>0</v>
          </cell>
          <cell r="X386">
            <v>0</v>
          </cell>
          <cell r="AD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P386">
            <v>0</v>
          </cell>
          <cell r="AQ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BA386">
            <v>0</v>
          </cell>
          <cell r="BB386">
            <v>0</v>
          </cell>
          <cell r="BE386">
            <v>0</v>
          </cell>
        </row>
        <row r="387">
          <cell r="B387" t="str">
            <v>9.11.1.7</v>
          </cell>
          <cell r="C387" t="str">
            <v>взносы в фонды, созданные по инициативе администрации и включенные в тарифы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S387">
            <v>0</v>
          </cell>
          <cell r="X387">
            <v>0</v>
          </cell>
          <cell r="AD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S387">
            <v>0</v>
          </cell>
          <cell r="AT387">
            <v>0</v>
          </cell>
          <cell r="AU387">
            <v>0</v>
          </cell>
          <cell r="AW387">
            <v>0</v>
          </cell>
          <cell r="AX387">
            <v>0</v>
          </cell>
          <cell r="BA387">
            <v>0</v>
          </cell>
          <cell r="BB387">
            <v>0</v>
          </cell>
          <cell r="BE387">
            <v>0</v>
          </cell>
        </row>
        <row r="388">
          <cell r="B388" t="str">
            <v>9.11.2</v>
          </cell>
          <cell r="C388" t="str">
            <v>судебные издержки</v>
          </cell>
          <cell r="D388">
            <v>659.01479999999992</v>
          </cell>
          <cell r="E388">
            <v>286.596</v>
          </cell>
          <cell r="F388">
            <v>50.418799999999997</v>
          </cell>
          <cell r="G388">
            <v>160</v>
          </cell>
          <cell r="H388">
            <v>162</v>
          </cell>
          <cell r="I388">
            <v>1387</v>
          </cell>
          <cell r="J388">
            <v>286.60000000000002</v>
          </cell>
          <cell r="K388">
            <v>50.4</v>
          </cell>
          <cell r="L388">
            <v>1050</v>
          </cell>
          <cell r="M388">
            <v>0</v>
          </cell>
          <cell r="N388">
            <v>1387</v>
          </cell>
          <cell r="O388">
            <v>286.60000000000002</v>
          </cell>
          <cell r="P388">
            <v>50.4</v>
          </cell>
          <cell r="Q388">
            <v>1050</v>
          </cell>
          <cell r="S388">
            <v>0</v>
          </cell>
          <cell r="X388">
            <v>0</v>
          </cell>
          <cell r="AD388">
            <v>728</v>
          </cell>
          <cell r="AG388">
            <v>890</v>
          </cell>
          <cell r="AH388">
            <v>728</v>
          </cell>
          <cell r="AJ388">
            <v>1.4799999999922875E-2</v>
          </cell>
          <cell r="AK388">
            <v>-4.0000000000190994E-3</v>
          </cell>
          <cell r="AL388">
            <v>1.4799999999979718E-2</v>
          </cell>
          <cell r="AM388">
            <v>1.4799999999922875E-2</v>
          </cell>
          <cell r="AN388">
            <v>1.4799999999922875E-2</v>
          </cell>
          <cell r="AP388">
            <v>0</v>
          </cell>
          <cell r="AQ388">
            <v>0</v>
          </cell>
          <cell r="AS388">
            <v>-727.98520000000008</v>
          </cell>
          <cell r="AT388">
            <v>0</v>
          </cell>
          <cell r="AU388">
            <v>0</v>
          </cell>
          <cell r="AW388">
            <v>-727.98520000000008</v>
          </cell>
          <cell r="AX388">
            <v>0</v>
          </cell>
          <cell r="BA388">
            <v>-727.98520000000008</v>
          </cell>
          <cell r="BB388">
            <v>0</v>
          </cell>
          <cell r="BE388">
            <v>-727.98520000000008</v>
          </cell>
        </row>
        <row r="389">
          <cell r="B389" t="str">
            <v>9.11.3</v>
          </cell>
          <cell r="C389" t="str">
            <v>расходы на экологию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S389">
            <v>0</v>
          </cell>
          <cell r="X389">
            <v>0</v>
          </cell>
          <cell r="AD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P389">
            <v>0</v>
          </cell>
          <cell r="AQ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BA389">
            <v>0</v>
          </cell>
          <cell r="BB389">
            <v>0</v>
          </cell>
          <cell r="BE389">
            <v>0</v>
          </cell>
        </row>
        <row r="390">
          <cell r="B390" t="str">
            <v>9.11.4</v>
          </cell>
          <cell r="C390" t="str">
            <v>издержки по исполнительному производству</v>
          </cell>
          <cell r="D390">
            <v>394</v>
          </cell>
          <cell r="E390">
            <v>0</v>
          </cell>
          <cell r="F390">
            <v>0</v>
          </cell>
          <cell r="G390">
            <v>205.5</v>
          </cell>
          <cell r="H390">
            <v>188.5</v>
          </cell>
          <cell r="I390">
            <v>394</v>
          </cell>
          <cell r="J390">
            <v>0</v>
          </cell>
          <cell r="K390">
            <v>0</v>
          </cell>
          <cell r="L390">
            <v>0</v>
          </cell>
          <cell r="M390">
            <v>394</v>
          </cell>
          <cell r="N390">
            <v>394</v>
          </cell>
          <cell r="R390">
            <v>394</v>
          </cell>
          <cell r="S390">
            <v>0</v>
          </cell>
          <cell r="X390">
            <v>0</v>
          </cell>
          <cell r="AD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205.5</v>
          </cell>
          <cell r="AN390">
            <v>0</v>
          </cell>
          <cell r="AP390">
            <v>0</v>
          </cell>
          <cell r="AQ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BA390">
            <v>0</v>
          </cell>
          <cell r="BB390">
            <v>0</v>
          </cell>
          <cell r="BE390">
            <v>0</v>
          </cell>
        </row>
        <row r="391">
          <cell r="B391" t="str">
            <v>9.11.5</v>
          </cell>
          <cell r="C391" t="str">
            <v>благотворительность</v>
          </cell>
          <cell r="D391">
            <v>183</v>
          </cell>
          <cell r="E391">
            <v>10</v>
          </cell>
          <cell r="F391">
            <v>0</v>
          </cell>
          <cell r="G391">
            <v>50</v>
          </cell>
          <cell r="H391">
            <v>123</v>
          </cell>
          <cell r="I391">
            <v>183</v>
          </cell>
          <cell r="J391">
            <v>0</v>
          </cell>
          <cell r="K391">
            <v>0</v>
          </cell>
          <cell r="L391">
            <v>0</v>
          </cell>
          <cell r="M391">
            <v>183</v>
          </cell>
          <cell r="N391">
            <v>183</v>
          </cell>
          <cell r="R391">
            <v>183</v>
          </cell>
          <cell r="S391">
            <v>0</v>
          </cell>
          <cell r="X391">
            <v>0</v>
          </cell>
          <cell r="AD391">
            <v>0</v>
          </cell>
          <cell r="AJ391">
            <v>0</v>
          </cell>
          <cell r="AK391">
            <v>10</v>
          </cell>
          <cell r="AL391">
            <v>10</v>
          </cell>
          <cell r="AM391">
            <v>60</v>
          </cell>
          <cell r="AN391">
            <v>0</v>
          </cell>
          <cell r="AP391">
            <v>0</v>
          </cell>
          <cell r="AQ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BA391">
            <v>0</v>
          </cell>
          <cell r="BB391">
            <v>0</v>
          </cell>
          <cell r="BE391">
            <v>0</v>
          </cell>
        </row>
        <row r="392">
          <cell r="B392" t="str">
            <v>9.12</v>
          </cell>
          <cell r="C392" t="str">
            <v>Прочие расходы (чрезвычайные)*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S392">
            <v>0</v>
          </cell>
          <cell r="AT392">
            <v>0</v>
          </cell>
          <cell r="AU392">
            <v>0</v>
          </cell>
          <cell r="AW392">
            <v>0</v>
          </cell>
          <cell r="AX392">
            <v>0</v>
          </cell>
          <cell r="BA392">
            <v>0</v>
          </cell>
          <cell r="BB392">
            <v>0</v>
          </cell>
          <cell r="BE392">
            <v>0</v>
          </cell>
        </row>
        <row r="393">
          <cell r="B393" t="str">
            <v>9.13</v>
          </cell>
          <cell r="C393" t="str">
            <v>Другие прочие расходы (остальные)*</v>
          </cell>
          <cell r="D393">
            <v>15595.351302200001</v>
          </cell>
          <cell r="E393">
            <v>4602.0134400000006</v>
          </cell>
          <cell r="F393">
            <v>1037.1459821999997</v>
          </cell>
          <cell r="G393">
            <v>4320.9293399999997</v>
          </cell>
          <cell r="H393">
            <v>5635.2625399999997</v>
          </cell>
          <cell r="I393">
            <v>9964.1</v>
          </cell>
          <cell r="J393">
            <v>1038.4000000000001</v>
          </cell>
          <cell r="K393">
            <v>1019.1999999999999</v>
          </cell>
          <cell r="L393">
            <v>1309.9000000000001</v>
          </cell>
          <cell r="M393">
            <v>6596.6</v>
          </cell>
          <cell r="N393">
            <v>9964.1</v>
          </cell>
          <cell r="O393">
            <v>1038.4000000000001</v>
          </cell>
          <cell r="P393">
            <v>1019.1999999999999</v>
          </cell>
          <cell r="Q393">
            <v>1309.9000000000001</v>
          </cell>
          <cell r="R393">
            <v>6596.6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7053</v>
          </cell>
          <cell r="AD393">
            <v>0</v>
          </cell>
          <cell r="AE393">
            <v>0</v>
          </cell>
          <cell r="AF393">
            <v>21.7</v>
          </cell>
          <cell r="AG393">
            <v>0</v>
          </cell>
          <cell r="AH393">
            <v>0</v>
          </cell>
          <cell r="AI393">
            <v>3489.3999999999996</v>
          </cell>
          <cell r="AJ393">
            <v>2067.8513021999997</v>
          </cell>
          <cell r="AK393">
            <v>1.3440000000628061E-2</v>
          </cell>
          <cell r="AL393">
            <v>39.659422200000407</v>
          </cell>
          <cell r="AM393">
            <v>3028.9887622000001</v>
          </cell>
          <cell r="AN393">
            <v>2067.8513021999997</v>
          </cell>
          <cell r="AP393">
            <v>12257.9</v>
          </cell>
          <cell r="AS393">
            <v>14325.751302199998</v>
          </cell>
          <cell r="AT393">
            <v>14674.9</v>
          </cell>
          <cell r="AU393">
            <v>14674.9</v>
          </cell>
          <cell r="AW393">
            <v>14325.7513022</v>
          </cell>
          <cell r="AX393">
            <v>12087.093880960001</v>
          </cell>
          <cell r="AY393">
            <v>10456.9</v>
          </cell>
          <cell r="AZ393">
            <v>13353.1</v>
          </cell>
          <cell r="BA393">
            <v>29309.045183160004</v>
          </cell>
          <cell r="BB393">
            <v>0</v>
          </cell>
          <cell r="BE393">
            <v>15955.945183160004</v>
          </cell>
        </row>
        <row r="394">
          <cell r="B394" t="str">
            <v>10.</v>
          </cell>
          <cell r="C394" t="str">
            <v>ВСЕГО ОТТОК  ПО ОПЕРАЦИОННОЙ ДЕЯТЕЛЬНОСТИ</v>
          </cell>
          <cell r="D394">
            <v>3329944.5545438821</v>
          </cell>
          <cell r="E394">
            <v>819719.69855999993</v>
          </cell>
          <cell r="F394">
            <v>809895.47299208201</v>
          </cell>
          <cell r="G394">
            <v>835066.45422339998</v>
          </cell>
          <cell r="H394">
            <v>865262.9287684001</v>
          </cell>
          <cell r="I394">
            <v>3342299.9599999995</v>
          </cell>
          <cell r="J394">
            <v>760730.8</v>
          </cell>
          <cell r="K394">
            <v>825299.66</v>
          </cell>
          <cell r="L394">
            <v>791351.89999999991</v>
          </cell>
          <cell r="M394">
            <v>964917.59999999974</v>
          </cell>
          <cell r="N394">
            <v>2271787.16</v>
          </cell>
          <cell r="O394">
            <v>488553.2</v>
          </cell>
          <cell r="P394">
            <v>569056.8600000001</v>
          </cell>
          <cell r="Q394">
            <v>521889.3</v>
          </cell>
          <cell r="R394">
            <v>692287.79999999993</v>
          </cell>
          <cell r="S394">
            <v>1070512.7999999998</v>
          </cell>
          <cell r="T394">
            <v>272177.59999999998</v>
          </cell>
          <cell r="U394">
            <v>256242.8</v>
          </cell>
          <cell r="V394">
            <v>269462.59999999998</v>
          </cell>
          <cell r="W394">
            <v>272629.8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45699.400000000009</v>
          </cell>
          <cell r="AD394">
            <v>122833</v>
          </cell>
          <cell r="AE394">
            <v>62628.1</v>
          </cell>
          <cell r="AF394">
            <v>112722.40000000001</v>
          </cell>
          <cell r="AG394">
            <v>112786.3</v>
          </cell>
          <cell r="AH394">
            <v>122833</v>
          </cell>
          <cell r="AI394">
            <v>132098.80000000002</v>
          </cell>
          <cell r="AJ394">
            <v>196876.99454388194</v>
          </cell>
          <cell r="AK394">
            <v>208016.39855999991</v>
          </cell>
          <cell r="AL394">
            <v>242706.51155208203</v>
          </cell>
          <cell r="AM394">
            <v>286484.96577548201</v>
          </cell>
          <cell r="AN394">
            <v>196876.99454388194</v>
          </cell>
          <cell r="AP394">
            <v>3086200.3720167475</v>
          </cell>
          <cell r="AQ394">
            <v>3205013.5801389501</v>
          </cell>
          <cell r="AR394">
            <v>0</v>
          </cell>
          <cell r="AS394">
            <v>-44769.213578320894</v>
          </cell>
          <cell r="AT394">
            <v>3494241.7266377988</v>
          </cell>
          <cell r="AU394">
            <v>3888276.4051947193</v>
          </cell>
          <cell r="AV394">
            <v>0</v>
          </cell>
          <cell r="AW394">
            <v>-438803.89213524084</v>
          </cell>
          <cell r="AX394">
            <v>3858099.6481665978</v>
          </cell>
          <cell r="AY394">
            <v>4260006.84</v>
          </cell>
          <cell r="AZ394">
            <v>590855.19999999995</v>
          </cell>
          <cell r="BA394">
            <v>-249855.88396864326</v>
          </cell>
          <cell r="BB394">
            <v>126939.28057214592</v>
          </cell>
          <cell r="BC394">
            <v>0</v>
          </cell>
          <cell r="BD394">
            <v>0</v>
          </cell>
          <cell r="BE394">
            <v>-713771.8033964975</v>
          </cell>
        </row>
        <row r="396">
          <cell r="B396" t="str">
            <v>11</v>
          </cell>
          <cell r="C396" t="str">
            <v xml:space="preserve">Транзитные операции </v>
          </cell>
          <cell r="D396">
            <v>543.69999999983702</v>
          </cell>
          <cell r="E396">
            <v>403.89999999990687</v>
          </cell>
          <cell r="F396">
            <v>139.79999999993015</v>
          </cell>
          <cell r="G396">
            <v>0</v>
          </cell>
          <cell r="H396">
            <v>0</v>
          </cell>
          <cell r="I396">
            <v>543.69999999983702</v>
          </cell>
          <cell r="J396">
            <v>403.89999999990687</v>
          </cell>
          <cell r="K396">
            <v>139.79999999993015</v>
          </cell>
          <cell r="L396">
            <v>0</v>
          </cell>
          <cell r="M396">
            <v>0</v>
          </cell>
          <cell r="N396">
            <v>543.69999999983702</v>
          </cell>
          <cell r="O396">
            <v>403.89999999990687</v>
          </cell>
          <cell r="P396">
            <v>139.79999999993015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</row>
        <row r="397">
          <cell r="B397" t="str">
            <v>11.1</v>
          </cell>
          <cell r="C397" t="str">
            <v>Выбытия по агентским договорам</v>
          </cell>
          <cell r="D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S397">
            <v>0</v>
          </cell>
          <cell r="X397">
            <v>0</v>
          </cell>
          <cell r="AD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S397">
            <v>0</v>
          </cell>
          <cell r="AW397">
            <v>0</v>
          </cell>
          <cell r="BA397">
            <v>0</v>
          </cell>
          <cell r="BE397">
            <v>0</v>
          </cell>
        </row>
        <row r="398">
          <cell r="B398" t="str">
            <v>11.2</v>
          </cell>
          <cell r="C398" t="str">
            <v>Прочие транзитные операции</v>
          </cell>
          <cell r="D398">
            <v>543.69999999983702</v>
          </cell>
          <cell r="E398">
            <v>403.89999999990687</v>
          </cell>
          <cell r="F398">
            <v>139.79999999993015</v>
          </cell>
          <cell r="I398">
            <v>543.69999999983702</v>
          </cell>
          <cell r="J398">
            <v>403.89999999990687</v>
          </cell>
          <cell r="K398">
            <v>139.79999999993015</v>
          </cell>
          <cell r="L398">
            <v>0</v>
          </cell>
          <cell r="M398">
            <v>0</v>
          </cell>
          <cell r="N398">
            <v>543.69999999983702</v>
          </cell>
          <cell r="O398">
            <v>403.89999999990687</v>
          </cell>
          <cell r="P398">
            <v>139.79999999993015</v>
          </cell>
          <cell r="S398">
            <v>0</v>
          </cell>
          <cell r="X398">
            <v>0</v>
          </cell>
          <cell r="AD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S398">
            <v>0</v>
          </cell>
          <cell r="AW398">
            <v>0</v>
          </cell>
          <cell r="BA398">
            <v>0</v>
          </cell>
          <cell r="BE398">
            <v>0</v>
          </cell>
        </row>
        <row r="399">
          <cell r="B399" t="str">
            <v>11</v>
          </cell>
          <cell r="C399" t="str">
            <v xml:space="preserve">ВСЕГО ТРАНЗИТНЫЕ ОПЕРАЦИИ </v>
          </cell>
          <cell r="D399">
            <v>543.69999999983702</v>
          </cell>
          <cell r="E399">
            <v>403.89999999990687</v>
          </cell>
          <cell r="F399">
            <v>139.79999999993015</v>
          </cell>
          <cell r="G399">
            <v>0</v>
          </cell>
          <cell r="H399">
            <v>0</v>
          </cell>
          <cell r="I399">
            <v>543.69999999983702</v>
          </cell>
          <cell r="J399">
            <v>403.89999999990687</v>
          </cell>
          <cell r="K399">
            <v>139.79999999993015</v>
          </cell>
          <cell r="L399">
            <v>0</v>
          </cell>
          <cell r="M399">
            <v>0</v>
          </cell>
          <cell r="N399">
            <v>543.69999999983702</v>
          </cell>
          <cell r="O399">
            <v>403.89999999990687</v>
          </cell>
          <cell r="P399">
            <v>139.79999999993015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</row>
        <row r="401">
          <cell r="B401" t="str">
            <v>10а</v>
          </cell>
          <cell r="C401" t="str">
            <v xml:space="preserve">Из строки 10 "Всего расходы по операционной деятельности" ЗАТРАТЫ НА РЕМОНТЫ, в том числе: </v>
          </cell>
          <cell r="D401">
            <v>107877.73379999999</v>
          </cell>
          <cell r="E401">
            <v>2086.4560000000001</v>
          </cell>
          <cell r="F401">
            <v>36943.837800000001</v>
          </cell>
          <cell r="G401">
            <v>50583.619999999995</v>
          </cell>
          <cell r="H401">
            <v>18263.82</v>
          </cell>
          <cell r="I401">
            <v>113895.29999999999</v>
          </cell>
          <cell r="J401">
            <v>5771.4000000000005</v>
          </cell>
          <cell r="K401">
            <v>31495.200000000001</v>
          </cell>
          <cell r="L401">
            <v>32467.599999999999</v>
          </cell>
          <cell r="M401">
            <v>44161.1</v>
          </cell>
          <cell r="N401">
            <v>113895.29999999999</v>
          </cell>
          <cell r="O401">
            <v>5771.4000000000005</v>
          </cell>
          <cell r="P401">
            <v>31495.200000000001</v>
          </cell>
          <cell r="Q401">
            <v>32467.599999999999</v>
          </cell>
          <cell r="R401">
            <v>44161.1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250.6</v>
          </cell>
          <cell r="AD401">
            <v>0</v>
          </cell>
          <cell r="AE401">
            <v>0</v>
          </cell>
          <cell r="AF401">
            <v>4054.8</v>
          </cell>
          <cell r="AG401">
            <v>0</v>
          </cell>
          <cell r="AH401">
            <v>0</v>
          </cell>
          <cell r="AI401">
            <v>21765.300000000003</v>
          </cell>
          <cell r="AJ401">
            <v>15497.133799999992</v>
          </cell>
          <cell r="AK401">
            <v>17829.755999999998</v>
          </cell>
          <cell r="AL401">
            <v>27333.193800000001</v>
          </cell>
          <cell r="AM401">
            <v>41394.413800000002</v>
          </cell>
          <cell r="AN401">
            <v>15497.133799999992</v>
          </cell>
          <cell r="AP401">
            <v>124038.75199999998</v>
          </cell>
          <cell r="AQ401">
            <v>122410.56</v>
          </cell>
          <cell r="AR401">
            <v>0</v>
          </cell>
          <cell r="AS401">
            <v>17125.325799999977</v>
          </cell>
          <cell r="AT401">
            <v>132125.79399999999</v>
          </cell>
          <cell r="AU401">
            <v>132125.79399999999</v>
          </cell>
          <cell r="AV401">
            <v>0</v>
          </cell>
          <cell r="AW401">
            <v>17125.325799999977</v>
          </cell>
          <cell r="AX401">
            <v>140581.844816</v>
          </cell>
          <cell r="AY401">
            <v>140679.70000000001</v>
          </cell>
          <cell r="AZ401">
            <v>0</v>
          </cell>
          <cell r="BA401">
            <v>17027.470615999984</v>
          </cell>
          <cell r="BB401">
            <v>24324.005047999995</v>
          </cell>
          <cell r="BC401">
            <v>0</v>
          </cell>
          <cell r="BD401">
            <v>0</v>
          </cell>
          <cell r="BE401">
            <v>41351.475663999983</v>
          </cell>
        </row>
        <row r="402">
          <cell r="B402" t="str">
            <v>10а.1.</v>
          </cell>
          <cell r="C402" t="str">
            <v>Хоз. способ</v>
          </cell>
          <cell r="D402">
            <v>77399.774999999994</v>
          </cell>
          <cell r="E402">
            <v>2086.4560000000001</v>
          </cell>
          <cell r="F402">
            <v>30546.138999999999</v>
          </cell>
          <cell r="G402">
            <v>32432.859999999997</v>
          </cell>
          <cell r="H402">
            <v>12334.32</v>
          </cell>
          <cell r="I402">
            <v>85087.3</v>
          </cell>
          <cell r="J402">
            <v>4575.1000000000004</v>
          </cell>
          <cell r="K402">
            <v>23016.7</v>
          </cell>
          <cell r="L402">
            <v>22858.5</v>
          </cell>
          <cell r="M402">
            <v>34637</v>
          </cell>
          <cell r="N402">
            <v>85087.3</v>
          </cell>
          <cell r="O402">
            <v>4575.1000000000004</v>
          </cell>
          <cell r="P402">
            <v>23016.7</v>
          </cell>
          <cell r="Q402">
            <v>22858.5</v>
          </cell>
          <cell r="R402">
            <v>34637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18819.800000000003</v>
          </cell>
          <cell r="AJ402">
            <v>11132.274999999996</v>
          </cell>
          <cell r="AK402">
            <v>16331.155999999999</v>
          </cell>
          <cell r="AL402">
            <v>23860.595000000001</v>
          </cell>
          <cell r="AM402">
            <v>33434.955000000002</v>
          </cell>
          <cell r="AN402">
            <v>11132.274999999996</v>
          </cell>
          <cell r="AP402">
            <v>31143.96</v>
          </cell>
          <cell r="AQ402">
            <v>31143.96</v>
          </cell>
          <cell r="AR402">
            <v>0</v>
          </cell>
          <cell r="AS402">
            <v>11132.274999999996</v>
          </cell>
          <cell r="AT402">
            <v>33027.86</v>
          </cell>
          <cell r="AU402">
            <v>33027.86</v>
          </cell>
          <cell r="AV402">
            <v>0</v>
          </cell>
          <cell r="AW402">
            <v>11132.274999999996</v>
          </cell>
          <cell r="AX402">
            <v>35141.643040000003</v>
          </cell>
          <cell r="AY402">
            <v>35239.5</v>
          </cell>
          <cell r="AZ402">
            <v>0</v>
          </cell>
          <cell r="BA402">
            <v>11034.418039999999</v>
          </cell>
          <cell r="BB402">
            <v>24324.005047999995</v>
          </cell>
          <cell r="BC402">
            <v>0</v>
          </cell>
          <cell r="BD402">
            <v>0</v>
          </cell>
          <cell r="BE402">
            <v>35358.423087999996</v>
          </cell>
        </row>
        <row r="403">
          <cell r="B403" t="str">
            <v>10а.1.1.</v>
          </cell>
          <cell r="C403" t="str">
            <v xml:space="preserve">       ФОТ</v>
          </cell>
          <cell r="D403">
            <v>14034.44</v>
          </cell>
          <cell r="E403">
            <v>707.8</v>
          </cell>
          <cell r="F403">
            <v>5637.64</v>
          </cell>
          <cell r="G403">
            <v>6263</v>
          </cell>
          <cell r="H403">
            <v>1426</v>
          </cell>
          <cell r="I403">
            <v>13656.400000000001</v>
          </cell>
          <cell r="J403">
            <v>708</v>
          </cell>
          <cell r="K403">
            <v>5637</v>
          </cell>
          <cell r="L403">
            <v>6054.2</v>
          </cell>
          <cell r="M403">
            <v>1257.2</v>
          </cell>
          <cell r="N403">
            <v>13656.400000000001</v>
          </cell>
          <cell r="O403">
            <v>708</v>
          </cell>
          <cell r="P403">
            <v>5637</v>
          </cell>
          <cell r="Q403">
            <v>6054.2</v>
          </cell>
          <cell r="R403">
            <v>1257.2</v>
          </cell>
          <cell r="S403">
            <v>0</v>
          </cell>
          <cell r="X403">
            <v>0</v>
          </cell>
          <cell r="AD403">
            <v>0</v>
          </cell>
          <cell r="AI403">
            <v>3597.6</v>
          </cell>
          <cell r="AJ403">
            <v>3975.6400000000012</v>
          </cell>
          <cell r="AK403">
            <v>3597.3999999999996</v>
          </cell>
          <cell r="AL403">
            <v>3598.0400000000009</v>
          </cell>
          <cell r="AM403">
            <v>3806.8400000000011</v>
          </cell>
          <cell r="AN403">
            <v>3975.6400000000012</v>
          </cell>
          <cell r="AP403">
            <v>8841</v>
          </cell>
          <cell r="AQ403">
            <v>8841</v>
          </cell>
          <cell r="AS403">
            <v>3975.6400000000012</v>
          </cell>
          <cell r="AT403">
            <v>9336</v>
          </cell>
          <cell r="AU403">
            <v>9336</v>
          </cell>
          <cell r="AW403">
            <v>3975.6400000000012</v>
          </cell>
          <cell r="AX403">
            <v>9933.5040000000008</v>
          </cell>
          <cell r="AY403">
            <v>9333.2999999999993</v>
          </cell>
          <cell r="BA403">
            <v>4575.8440000000028</v>
          </cell>
          <cell r="BB403">
            <v>0</v>
          </cell>
          <cell r="BE403">
            <v>4575.8440000000028</v>
          </cell>
        </row>
        <row r="404">
          <cell r="B404" t="str">
            <v>10а.1.2.</v>
          </cell>
          <cell r="C404" t="str">
            <v xml:space="preserve">       ЕСН</v>
          </cell>
          <cell r="D404">
            <v>3692.44</v>
          </cell>
          <cell r="E404">
            <v>181.9</v>
          </cell>
          <cell r="F404">
            <v>1479.54</v>
          </cell>
          <cell r="G404">
            <v>1653</v>
          </cell>
          <cell r="H404">
            <v>378</v>
          </cell>
          <cell r="I404">
            <v>3942.3</v>
          </cell>
          <cell r="J404">
            <v>182</v>
          </cell>
          <cell r="K404">
            <v>1480</v>
          </cell>
          <cell r="L404">
            <v>1255.4000000000001</v>
          </cell>
          <cell r="M404">
            <v>1024.9000000000001</v>
          </cell>
          <cell r="N404">
            <v>3942.3</v>
          </cell>
          <cell r="O404">
            <v>182</v>
          </cell>
          <cell r="P404">
            <v>1480</v>
          </cell>
          <cell r="Q404">
            <v>1255.4000000000001</v>
          </cell>
          <cell r="R404">
            <v>1024.9000000000001</v>
          </cell>
          <cell r="S404">
            <v>0</v>
          </cell>
          <cell r="X404">
            <v>0</v>
          </cell>
          <cell r="AD404">
            <v>0</v>
          </cell>
          <cell r="AI404">
            <v>1256</v>
          </cell>
          <cell r="AJ404">
            <v>1006.1399999999999</v>
          </cell>
          <cell r="AK404">
            <v>1255.9000000000001</v>
          </cell>
          <cell r="AL404">
            <v>1255.44</v>
          </cell>
          <cell r="AM404">
            <v>1653.04</v>
          </cell>
          <cell r="AN404">
            <v>1006.1399999999999</v>
          </cell>
          <cell r="AP404">
            <v>2335</v>
          </cell>
          <cell r="AQ404">
            <v>2335</v>
          </cell>
          <cell r="AS404">
            <v>1006.1399999999999</v>
          </cell>
          <cell r="AT404">
            <v>2425.9</v>
          </cell>
          <cell r="AU404">
            <v>2425.9</v>
          </cell>
          <cell r="AW404">
            <v>1006.1399999999999</v>
          </cell>
          <cell r="AX404">
            <v>2581.1576000000005</v>
          </cell>
          <cell r="AY404">
            <v>2581.1999999999998</v>
          </cell>
          <cell r="BA404">
            <v>1006.0976000000005</v>
          </cell>
          <cell r="BB404">
            <v>0</v>
          </cell>
          <cell r="BE404">
            <v>1006.0976000000005</v>
          </cell>
        </row>
        <row r="405">
          <cell r="B405" t="str">
            <v>10а.1.3.</v>
          </cell>
          <cell r="C405" t="str">
            <v xml:space="preserve">       Сырье, материалы, запасные части</v>
          </cell>
          <cell r="D405">
            <v>59672.894999999997</v>
          </cell>
          <cell r="E405">
            <v>1196.7560000000001</v>
          </cell>
          <cell r="F405">
            <v>23428.958999999999</v>
          </cell>
          <cell r="G405">
            <v>24516.859999999997</v>
          </cell>
          <cell r="H405">
            <v>10530.32</v>
          </cell>
          <cell r="I405">
            <v>67488.600000000006</v>
          </cell>
          <cell r="J405">
            <v>3685.1</v>
          </cell>
          <cell r="K405">
            <v>15899.7</v>
          </cell>
          <cell r="L405">
            <v>15548.9</v>
          </cell>
          <cell r="M405">
            <v>32354.9</v>
          </cell>
          <cell r="N405">
            <v>67488.600000000006</v>
          </cell>
          <cell r="O405">
            <v>3685.1</v>
          </cell>
          <cell r="P405">
            <v>15899.7</v>
          </cell>
          <cell r="Q405">
            <v>15548.9</v>
          </cell>
          <cell r="R405">
            <v>32354.9</v>
          </cell>
          <cell r="S405">
            <v>0</v>
          </cell>
          <cell r="X405">
            <v>0</v>
          </cell>
          <cell r="AD405">
            <v>0</v>
          </cell>
          <cell r="AI405">
            <v>12399.2</v>
          </cell>
          <cell r="AJ405">
            <v>4583.4949999999953</v>
          </cell>
          <cell r="AK405">
            <v>9910.8559999999998</v>
          </cell>
          <cell r="AL405">
            <v>17440.115000000002</v>
          </cell>
          <cell r="AM405">
            <v>26408.074999999997</v>
          </cell>
          <cell r="AN405">
            <v>4583.4949999999953</v>
          </cell>
          <cell r="AP405">
            <v>19967.96</v>
          </cell>
          <cell r="AQ405">
            <v>19967.96</v>
          </cell>
          <cell r="AS405">
            <v>4583.4949999999953</v>
          </cell>
          <cell r="AT405">
            <v>21265.96</v>
          </cell>
          <cell r="AU405">
            <v>21265.96</v>
          </cell>
          <cell r="AW405">
            <v>4583.4949999999953</v>
          </cell>
          <cell r="AX405">
            <v>22626.98144</v>
          </cell>
          <cell r="AY405">
            <v>23325</v>
          </cell>
          <cell r="BA405">
            <v>3885.4764399999949</v>
          </cell>
          <cell r="BB405">
            <v>24324.005047999995</v>
          </cell>
          <cell r="BE405">
            <v>28209.48148799999</v>
          </cell>
        </row>
        <row r="406">
          <cell r="B406" t="str">
            <v>10а.1.4.</v>
          </cell>
          <cell r="C406" t="str">
            <v xml:space="preserve">       Прочие затраты 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S406">
            <v>0</v>
          </cell>
          <cell r="X406">
            <v>0</v>
          </cell>
          <cell r="AD406">
            <v>0</v>
          </cell>
          <cell r="AI406">
            <v>1567</v>
          </cell>
          <cell r="AJ406">
            <v>1567</v>
          </cell>
          <cell r="AK406">
            <v>1567</v>
          </cell>
          <cell r="AL406">
            <v>1567</v>
          </cell>
          <cell r="AM406">
            <v>1567</v>
          </cell>
          <cell r="AN406">
            <v>1567</v>
          </cell>
          <cell r="AP406">
            <v>0</v>
          </cell>
          <cell r="AQ406">
            <v>0</v>
          </cell>
          <cell r="AS406">
            <v>1567</v>
          </cell>
          <cell r="AT406">
            <v>0</v>
          </cell>
          <cell r="AU406">
            <v>0</v>
          </cell>
          <cell r="AW406">
            <v>1567</v>
          </cell>
          <cell r="AX406">
            <v>0</v>
          </cell>
          <cell r="BA406">
            <v>1567</v>
          </cell>
          <cell r="BB406">
            <v>0</v>
          </cell>
          <cell r="BE406">
            <v>1567</v>
          </cell>
        </row>
        <row r="407">
          <cell r="B407" t="str">
            <v>10а.2.</v>
          </cell>
          <cell r="C407" t="str">
            <v xml:space="preserve">Услуги сторонних ремонтных организаций </v>
          </cell>
          <cell r="D407">
            <v>30477.9588</v>
          </cell>
          <cell r="E407">
            <v>0</v>
          </cell>
          <cell r="F407">
            <v>6397.6988000000001</v>
          </cell>
          <cell r="G407">
            <v>18150.759999999998</v>
          </cell>
          <cell r="H407">
            <v>5929.5</v>
          </cell>
          <cell r="I407">
            <v>28808</v>
          </cell>
          <cell r="J407">
            <v>1196.3</v>
          </cell>
          <cell r="K407">
            <v>8478.5</v>
          </cell>
          <cell r="L407">
            <v>9609.1</v>
          </cell>
          <cell r="M407">
            <v>9524.1</v>
          </cell>
          <cell r="N407">
            <v>28808</v>
          </cell>
          <cell r="O407">
            <v>1196.3</v>
          </cell>
          <cell r="P407">
            <v>8478.5</v>
          </cell>
          <cell r="Q407">
            <v>9609.1</v>
          </cell>
          <cell r="R407">
            <v>9524.1</v>
          </cell>
          <cell r="S407">
            <v>0</v>
          </cell>
          <cell r="X407">
            <v>0</v>
          </cell>
          <cell r="AC407">
            <v>250.6</v>
          </cell>
          <cell r="AD407">
            <v>0</v>
          </cell>
          <cell r="AF407">
            <v>4054.8</v>
          </cell>
          <cell r="AI407">
            <v>2945.5</v>
          </cell>
          <cell r="AJ407">
            <v>4364.8587999999963</v>
          </cell>
          <cell r="AK407">
            <v>1498.6000000000001</v>
          </cell>
          <cell r="AL407">
            <v>3472.5988000000007</v>
          </cell>
          <cell r="AM407">
            <v>7959.4587999999976</v>
          </cell>
          <cell r="AN407">
            <v>4364.8587999999963</v>
          </cell>
          <cell r="AP407">
            <v>92894.791999999987</v>
          </cell>
          <cell r="AQ407">
            <v>91266.6</v>
          </cell>
          <cell r="AS407">
            <v>5993.0507999999827</v>
          </cell>
          <cell r="AT407">
            <v>99097.933999999994</v>
          </cell>
          <cell r="AU407">
            <v>99097.933999999994</v>
          </cell>
          <cell r="AW407">
            <v>5993.0507999999827</v>
          </cell>
          <cell r="AX407">
            <v>105440.201776</v>
          </cell>
          <cell r="AY407">
            <v>105440.2</v>
          </cell>
          <cell r="BA407">
            <v>5993.0525759999873</v>
          </cell>
          <cell r="BB407">
            <v>0</v>
          </cell>
          <cell r="BE407">
            <v>5993.0525759999873</v>
          </cell>
        </row>
        <row r="408">
          <cell r="B408" t="str">
            <v>10а.2.1.</v>
          </cell>
          <cell r="C408" t="str">
            <v xml:space="preserve">                  в том числе ремонт АИИС КУЭ</v>
          </cell>
          <cell r="D408">
            <v>0</v>
          </cell>
          <cell r="E408">
            <v>0</v>
          </cell>
          <cell r="F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S408">
            <v>0</v>
          </cell>
          <cell r="X408">
            <v>0</v>
          </cell>
          <cell r="AD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S408">
            <v>0</v>
          </cell>
          <cell r="AW408">
            <v>0</v>
          </cell>
          <cell r="BA408">
            <v>0</v>
          </cell>
          <cell r="BE408">
            <v>0</v>
          </cell>
        </row>
        <row r="409">
          <cell r="B409" t="str">
            <v>10а.3.</v>
          </cell>
          <cell r="C409" t="str">
            <v>Стоимость давальческих материалов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S409">
            <v>0</v>
          </cell>
          <cell r="X409">
            <v>0</v>
          </cell>
          <cell r="AD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P409">
            <v>0</v>
          </cell>
          <cell r="AQ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BA409">
            <v>0</v>
          </cell>
          <cell r="BB409">
            <v>0</v>
          </cell>
          <cell r="BE409">
            <v>0</v>
          </cell>
        </row>
        <row r="412">
          <cell r="B412" t="str">
            <v>№ п/п</v>
          </cell>
          <cell r="C412" t="str">
            <v>Наименование статей</v>
          </cell>
          <cell r="D412" t="str">
            <v>Возникновение обязательств или прочих оснований для финансирования по начислению</v>
          </cell>
          <cell r="I412" t="str">
            <v>Общий объем финансирования (в т.ч. ДС и неденежные расчеты)</v>
          </cell>
          <cell r="N412" t="str">
            <v>Выбытие ДС</v>
          </cell>
          <cell r="S412" t="str">
            <v>Неденежные расчеты</v>
          </cell>
          <cell r="X412" t="str">
            <v>Списание / восстановление задолженности</v>
          </cell>
          <cell r="AC412" t="str">
            <v>Активное сальдо (ДЗ и авансы выданные)</v>
          </cell>
          <cell r="AI412" t="str">
            <v>Пассивное сальдо (кредиторская задолженность)</v>
          </cell>
          <cell r="AP412" t="str">
            <v>Возникновение обязательств или прочих оснований для финансирования по начислению</v>
          </cell>
          <cell r="AQ412" t="str">
            <v>Общий объем финансирования</v>
          </cell>
          <cell r="AR412" t="str">
            <v>Сальдо на начало года</v>
          </cell>
          <cell r="AT412" t="str">
            <v>Возникновение обязательств или прочих оснований для финансирования по начислению</v>
          </cell>
          <cell r="AU412" t="str">
            <v>Общий объем финансирования</v>
          </cell>
          <cell r="AV412" t="str">
            <v>Сальдо на начало года</v>
          </cell>
          <cell r="AX412" t="str">
            <v>Возникновение обязательств или прочих оснований для финансирования по начислению</v>
          </cell>
          <cell r="AY412" t="str">
            <v>Общий объем финансирования</v>
          </cell>
          <cell r="AZ412" t="str">
            <v>Сальдо на начало года</v>
          </cell>
          <cell r="BB412" t="str">
            <v>Возникновение обязательств или прочих оснований для финансирования по начислению</v>
          </cell>
          <cell r="BC412" t="str">
            <v>Общий объем финансирования</v>
          </cell>
          <cell r="BD412" t="str">
            <v>Сальдо на начало года</v>
          </cell>
        </row>
        <row r="413">
          <cell r="D413" t="str">
            <v>Итого за год</v>
          </cell>
          <cell r="E413" t="str">
            <v>В том числе по кварталам</v>
          </cell>
          <cell r="I413" t="str">
            <v>Итого за год</v>
          </cell>
          <cell r="J413" t="str">
            <v>В том числе по кварталам</v>
          </cell>
          <cell r="N413" t="str">
            <v>Итого за год</v>
          </cell>
          <cell r="O413" t="str">
            <v>В том числе по кварталам</v>
          </cell>
          <cell r="S413" t="str">
            <v>Итого за год</v>
          </cell>
          <cell r="T413" t="str">
            <v>В том числе по кварталам</v>
          </cell>
          <cell r="X413" t="str">
            <v>Итого за год</v>
          </cell>
          <cell r="Y413" t="str">
            <v>В том числе по кварталам</v>
          </cell>
          <cell r="AC413" t="str">
            <v>На начало года</v>
          </cell>
          <cell r="AD413" t="str">
            <v>На конец года</v>
          </cell>
          <cell r="AE413" t="str">
            <v>На конец периодов</v>
          </cell>
          <cell r="AI413" t="str">
            <v>На начало года</v>
          </cell>
          <cell r="AJ413" t="str">
            <v>На конец года</v>
          </cell>
          <cell r="AK413" t="str">
            <v>На конец периодов</v>
          </cell>
          <cell r="AP413" t="str">
            <v>Итого за год</v>
          </cell>
          <cell r="AQ413" t="str">
            <v>Итого за год</v>
          </cell>
          <cell r="AR413" t="str">
            <v>Активное (авансы выданные, ДЗ)</v>
          </cell>
          <cell r="AS413" t="str">
            <v>Пассивное (кредиторская задолжен.)</v>
          </cell>
          <cell r="AT413" t="str">
            <v>Итого за год</v>
          </cell>
          <cell r="AU413" t="str">
            <v>Итого за год</v>
          </cell>
          <cell r="AV413" t="str">
            <v>Активное (авансы выданные, ДЗ)</v>
          </cell>
          <cell r="AW413" t="str">
            <v>Пассивное (кредиторская задолжен.)</v>
          </cell>
          <cell r="AX413" t="str">
            <v>Итого за год</v>
          </cell>
          <cell r="AY413" t="str">
            <v>Итого за год</v>
          </cell>
          <cell r="AZ413" t="str">
            <v>Активное (авансы выданные, ДЗ)</v>
          </cell>
          <cell r="BA413" t="str">
            <v>Пассивное (кредиторская задолжен.)</v>
          </cell>
          <cell r="BB413" t="str">
            <v>Итого за год</v>
          </cell>
          <cell r="BC413" t="str">
            <v>Итого за год</v>
          </cell>
          <cell r="BD413" t="str">
            <v>Активное (авансы выданные, ДЗ)</v>
          </cell>
          <cell r="BE413" t="str">
            <v>Пассивное (кредиторская задолжен.)</v>
          </cell>
        </row>
        <row r="414">
          <cell r="E414" t="str">
            <v>I</v>
          </cell>
          <cell r="F414" t="str">
            <v>II</v>
          </cell>
          <cell r="G414" t="str">
            <v>III</v>
          </cell>
          <cell r="H414" t="str">
            <v>IV</v>
          </cell>
          <cell r="J414" t="str">
            <v>I</v>
          </cell>
          <cell r="K414" t="str">
            <v>II</v>
          </cell>
          <cell r="L414" t="str">
            <v>III</v>
          </cell>
          <cell r="M414" t="str">
            <v>IV</v>
          </cell>
          <cell r="O414" t="str">
            <v>I</v>
          </cell>
          <cell r="P414" t="str">
            <v>II</v>
          </cell>
          <cell r="Q414" t="str">
            <v>III</v>
          </cell>
          <cell r="R414" t="str">
            <v>IV</v>
          </cell>
          <cell r="T414" t="str">
            <v>I</v>
          </cell>
          <cell r="U414" t="str">
            <v>II</v>
          </cell>
          <cell r="V414" t="str">
            <v>III</v>
          </cell>
          <cell r="W414" t="str">
            <v>IV</v>
          </cell>
          <cell r="Y414" t="str">
            <v>I</v>
          </cell>
          <cell r="Z414" t="str">
            <v>II</v>
          </cell>
          <cell r="AA414" t="str">
            <v>III</v>
          </cell>
          <cell r="AB414" t="str">
            <v>IV</v>
          </cell>
          <cell r="AE414" t="str">
            <v>I</v>
          </cell>
          <cell r="AF414" t="str">
            <v>II</v>
          </cell>
          <cell r="AG414" t="str">
            <v>III</v>
          </cell>
          <cell r="AH414" t="str">
            <v>IV</v>
          </cell>
          <cell r="AK414" t="str">
            <v>I</v>
          </cell>
          <cell r="AL414" t="str">
            <v>II</v>
          </cell>
          <cell r="AM414" t="str">
            <v>III</v>
          </cell>
          <cell r="AN414" t="str">
            <v>IV</v>
          </cell>
        </row>
        <row r="415">
          <cell r="B415">
            <v>1</v>
          </cell>
          <cell r="C415">
            <v>2</v>
          </cell>
          <cell r="D415">
            <v>3</v>
          </cell>
          <cell r="E415">
            <v>4</v>
          </cell>
          <cell r="F415">
            <v>5</v>
          </cell>
          <cell r="G415">
            <v>6</v>
          </cell>
          <cell r="H415">
            <v>7</v>
          </cell>
          <cell r="I415">
            <v>8</v>
          </cell>
          <cell r="J415">
            <v>9</v>
          </cell>
          <cell r="K415">
            <v>10</v>
          </cell>
          <cell r="L415">
            <v>11</v>
          </cell>
          <cell r="M415">
            <v>12</v>
          </cell>
          <cell r="N415">
            <v>13</v>
          </cell>
          <cell r="O415">
            <v>14</v>
          </cell>
          <cell r="P415">
            <v>15</v>
          </cell>
          <cell r="Q415">
            <v>16</v>
          </cell>
          <cell r="R415">
            <v>17</v>
          </cell>
          <cell r="S415">
            <v>18</v>
          </cell>
          <cell r="T415">
            <v>19</v>
          </cell>
          <cell r="U415">
            <v>20</v>
          </cell>
          <cell r="V415">
            <v>21</v>
          </cell>
          <cell r="W415">
            <v>22</v>
          </cell>
          <cell r="X415">
            <v>23</v>
          </cell>
          <cell r="Y415">
            <v>24</v>
          </cell>
          <cell r="Z415">
            <v>25</v>
          </cell>
          <cell r="AA415">
            <v>26</v>
          </cell>
          <cell r="AB415">
            <v>27</v>
          </cell>
          <cell r="AC415">
            <v>28</v>
          </cell>
          <cell r="AD415">
            <v>29</v>
          </cell>
          <cell r="AE415">
            <v>30</v>
          </cell>
          <cell r="AF415">
            <v>31</v>
          </cell>
          <cell r="AG415">
            <v>32</v>
          </cell>
          <cell r="AH415">
            <v>33</v>
          </cell>
          <cell r="AI415">
            <v>34</v>
          </cell>
          <cell r="AJ415">
            <v>35</v>
          </cell>
          <cell r="AK415">
            <v>36</v>
          </cell>
          <cell r="AL415">
            <v>37</v>
          </cell>
          <cell r="AM415">
            <v>38</v>
          </cell>
          <cell r="AN415">
            <v>39</v>
          </cell>
          <cell r="AP415">
            <v>40</v>
          </cell>
          <cell r="AQ415">
            <v>41</v>
          </cell>
          <cell r="AR415">
            <v>42</v>
          </cell>
          <cell r="AS415">
            <v>43</v>
          </cell>
          <cell r="AT415">
            <v>44</v>
          </cell>
          <cell r="AU415">
            <v>45</v>
          </cell>
          <cell r="AV415">
            <v>46</v>
          </cell>
          <cell r="AW415">
            <v>47</v>
          </cell>
          <cell r="AX415">
            <v>48</v>
          </cell>
          <cell r="AY415">
            <v>49</v>
          </cell>
          <cell r="AZ415">
            <v>50</v>
          </cell>
          <cell r="BA415">
            <v>51</v>
          </cell>
          <cell r="BB415">
            <v>52</v>
          </cell>
          <cell r="BC415">
            <v>53</v>
          </cell>
          <cell r="BD415">
            <v>54</v>
          </cell>
          <cell r="BE415">
            <v>55</v>
          </cell>
        </row>
        <row r="416">
          <cell r="B416" t="str">
            <v>II.</v>
          </cell>
          <cell r="C416" t="str">
            <v>ИНВЕСТИЦИОННАЯ ДЕЯТЕЛЬНОСТЬ</v>
          </cell>
        </row>
        <row r="417">
          <cell r="B417" t="str">
            <v>12.1</v>
          </cell>
          <cell r="C417" t="str">
            <v>Инвестиции в основной капитал</v>
          </cell>
          <cell r="D417">
            <v>203676.94999999995</v>
          </cell>
          <cell r="E417">
            <v>25120.059999999998</v>
          </cell>
          <cell r="F417">
            <v>46416.24</v>
          </cell>
          <cell r="G417">
            <v>14860.25</v>
          </cell>
          <cell r="H417">
            <v>117280.39999999998</v>
          </cell>
          <cell r="I417">
            <v>260095.60000000003</v>
          </cell>
          <cell r="J417">
            <v>89937.799999999988</v>
          </cell>
          <cell r="K417">
            <v>52782.400000000009</v>
          </cell>
          <cell r="L417">
            <v>28198.600000000002</v>
          </cell>
          <cell r="M417">
            <v>89176.8</v>
          </cell>
          <cell r="N417">
            <v>260095.60000000003</v>
          </cell>
          <cell r="O417">
            <v>89937.799999999988</v>
          </cell>
          <cell r="P417">
            <v>52782.400000000009</v>
          </cell>
          <cell r="Q417">
            <v>28198.600000000002</v>
          </cell>
          <cell r="R417">
            <v>89176.8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7202.7000000000007</v>
          </cell>
          <cell r="AD417">
            <v>0</v>
          </cell>
          <cell r="AE417">
            <v>13725.6</v>
          </cell>
          <cell r="AF417">
            <v>2194.5</v>
          </cell>
          <cell r="AG417">
            <v>15038.099999999999</v>
          </cell>
          <cell r="AH417">
            <v>0</v>
          </cell>
          <cell r="AI417">
            <v>97751.400000000009</v>
          </cell>
          <cell r="AJ417">
            <v>34129.949999999975</v>
          </cell>
          <cell r="AK417">
            <v>39456.559999999983</v>
          </cell>
          <cell r="AL417">
            <v>21559.299999999985</v>
          </cell>
          <cell r="AM417">
            <v>21064.449999999983</v>
          </cell>
          <cell r="AN417">
            <v>34129.949999999975</v>
          </cell>
          <cell r="AP417">
            <v>1846356.3599999999</v>
          </cell>
          <cell r="AQ417">
            <v>558730.52</v>
          </cell>
          <cell r="AR417">
            <v>0</v>
          </cell>
          <cell r="AS417">
            <v>1321755.7899999998</v>
          </cell>
          <cell r="AT417">
            <v>1761251.5</v>
          </cell>
          <cell r="AU417">
            <v>387551.28</v>
          </cell>
          <cell r="AV417">
            <v>0</v>
          </cell>
          <cell r="AW417">
            <v>2695456.01</v>
          </cell>
          <cell r="AX417">
            <v>1197125.02</v>
          </cell>
          <cell r="AY417">
            <v>421851.1</v>
          </cell>
          <cell r="AZ417">
            <v>0</v>
          </cell>
          <cell r="BA417">
            <v>3470729.9299999997</v>
          </cell>
          <cell r="BB417">
            <v>149724.80800000002</v>
          </cell>
          <cell r="BC417">
            <v>0</v>
          </cell>
          <cell r="BD417">
            <v>0</v>
          </cell>
          <cell r="BE417">
            <v>3620454.7379999999</v>
          </cell>
        </row>
        <row r="418">
          <cell r="B418" t="str">
            <v>12.1.1</v>
          </cell>
          <cell r="C418" t="str">
            <v>Материалы</v>
          </cell>
          <cell r="D418">
            <v>8956.89</v>
          </cell>
          <cell r="E418">
            <v>2045.6</v>
          </cell>
          <cell r="F418">
            <v>1227.92</v>
          </cell>
          <cell r="G418">
            <v>5683.369999999999</v>
          </cell>
          <cell r="H418">
            <v>0</v>
          </cell>
          <cell r="I418">
            <v>8004.1</v>
          </cell>
          <cell r="J418">
            <v>2873.9</v>
          </cell>
          <cell r="K418">
            <v>1097.4000000000001</v>
          </cell>
          <cell r="L418">
            <v>0</v>
          </cell>
          <cell r="M418">
            <v>4032.8</v>
          </cell>
          <cell r="N418">
            <v>8004.1</v>
          </cell>
          <cell r="O418">
            <v>2873.9</v>
          </cell>
          <cell r="P418">
            <v>1097.4000000000001</v>
          </cell>
          <cell r="R418">
            <v>4032.8</v>
          </cell>
          <cell r="S418">
            <v>0</v>
          </cell>
          <cell r="X418">
            <v>0</v>
          </cell>
          <cell r="AD418">
            <v>0</v>
          </cell>
          <cell r="AI418">
            <v>828.3</v>
          </cell>
          <cell r="AJ418">
            <v>1781.0899999999983</v>
          </cell>
          <cell r="AK418">
            <v>-4.5474735088646412E-13</v>
          </cell>
          <cell r="AL418">
            <v>130.51999999999953</v>
          </cell>
          <cell r="AM418">
            <v>5813.8899999999985</v>
          </cell>
          <cell r="AN418">
            <v>1781.0899999999983</v>
          </cell>
          <cell r="AP418">
            <v>46020</v>
          </cell>
          <cell r="AQ418">
            <v>189392.8</v>
          </cell>
          <cell r="AS418">
            <v>-141591.71</v>
          </cell>
          <cell r="AT418">
            <v>0</v>
          </cell>
          <cell r="AU418">
            <v>1246.0800000000163</v>
          </cell>
          <cell r="AW418">
            <v>-142837.79</v>
          </cell>
          <cell r="AX418">
            <v>0</v>
          </cell>
          <cell r="BA418">
            <v>-142837.79</v>
          </cell>
          <cell r="BB418">
            <v>-5.9117155615240335E-12</v>
          </cell>
          <cell r="BE418">
            <v>-142837.79</v>
          </cell>
        </row>
        <row r="419">
          <cell r="B419" t="str">
            <v>12.1.2</v>
          </cell>
          <cell r="C419" t="str">
            <v>ФОТ</v>
          </cell>
          <cell r="D419">
            <v>7919.2999999999993</v>
          </cell>
          <cell r="E419">
            <v>1681</v>
          </cell>
          <cell r="F419">
            <v>2624</v>
          </cell>
          <cell r="G419">
            <v>1782.9</v>
          </cell>
          <cell r="H419">
            <v>1831.4</v>
          </cell>
          <cell r="I419">
            <v>7544</v>
          </cell>
          <cell r="J419">
            <v>1283.9000000000001</v>
          </cell>
          <cell r="K419">
            <v>1201.5999999999999</v>
          </cell>
          <cell r="L419">
            <v>3304.2</v>
          </cell>
          <cell r="M419">
            <v>1754.3</v>
          </cell>
          <cell r="N419">
            <v>7544</v>
          </cell>
          <cell r="O419">
            <v>1283.9000000000001</v>
          </cell>
          <cell r="P419">
            <v>1201.5999999999999</v>
          </cell>
          <cell r="Q419">
            <v>3304.2</v>
          </cell>
          <cell r="R419">
            <v>1754.3</v>
          </cell>
          <cell r="S419">
            <v>0</v>
          </cell>
          <cell r="X419">
            <v>0</v>
          </cell>
          <cell r="AD419">
            <v>0</v>
          </cell>
          <cell r="AI419">
            <v>317.10000000000002</v>
          </cell>
          <cell r="AJ419">
            <v>692.40000000000032</v>
          </cell>
          <cell r="AK419">
            <v>714.19999999999982</v>
          </cell>
          <cell r="AL419">
            <v>2136.6</v>
          </cell>
          <cell r="AM419">
            <v>615.30000000000018</v>
          </cell>
          <cell r="AN419">
            <v>692.40000000000032</v>
          </cell>
          <cell r="AP419">
            <v>7615</v>
          </cell>
          <cell r="AQ419">
            <v>1348</v>
          </cell>
          <cell r="AS419">
            <v>6959.4</v>
          </cell>
          <cell r="AT419">
            <v>8179</v>
          </cell>
          <cell r="AU419">
            <v>1435</v>
          </cell>
          <cell r="AW419">
            <v>13703.4</v>
          </cell>
          <cell r="AX419">
            <v>8751</v>
          </cell>
          <cell r="BA419">
            <v>22454.400000000001</v>
          </cell>
          <cell r="BB419">
            <v>0</v>
          </cell>
          <cell r="BE419">
            <v>22454.400000000001</v>
          </cell>
        </row>
        <row r="420">
          <cell r="B420" t="str">
            <v>12.1.3</v>
          </cell>
          <cell r="C420" t="str">
            <v>ЕСН</v>
          </cell>
          <cell r="D420">
            <v>1658.6999999999998</v>
          </cell>
          <cell r="E420">
            <v>405</v>
          </cell>
          <cell r="F420">
            <v>365</v>
          </cell>
          <cell r="G420">
            <v>407.1</v>
          </cell>
          <cell r="H420">
            <v>481.6</v>
          </cell>
          <cell r="I420">
            <v>1630.8</v>
          </cell>
          <cell r="J420">
            <v>599.5</v>
          </cell>
          <cell r="K420">
            <v>310.8</v>
          </cell>
          <cell r="L420">
            <v>299.5</v>
          </cell>
          <cell r="M420">
            <v>421</v>
          </cell>
          <cell r="N420">
            <v>1630.8</v>
          </cell>
          <cell r="O420">
            <v>599.5</v>
          </cell>
          <cell r="P420">
            <v>310.8</v>
          </cell>
          <cell r="Q420">
            <v>299.5</v>
          </cell>
          <cell r="R420">
            <v>421</v>
          </cell>
          <cell r="S420">
            <v>0</v>
          </cell>
          <cell r="X420">
            <v>0</v>
          </cell>
          <cell r="AD420">
            <v>0</v>
          </cell>
          <cell r="AI420">
            <v>343</v>
          </cell>
          <cell r="AJ420">
            <v>370.9</v>
          </cell>
          <cell r="AK420">
            <v>148.5</v>
          </cell>
          <cell r="AL420">
            <v>202.7</v>
          </cell>
          <cell r="AM420">
            <v>310.29999999999995</v>
          </cell>
          <cell r="AN420">
            <v>370.9</v>
          </cell>
          <cell r="AP420">
            <v>2010</v>
          </cell>
          <cell r="AQ420">
            <v>356</v>
          </cell>
          <cell r="AS420">
            <v>2024.9</v>
          </cell>
          <cell r="AT420">
            <v>2159</v>
          </cell>
          <cell r="AU420">
            <v>379</v>
          </cell>
          <cell r="AW420">
            <v>3804.8999999999996</v>
          </cell>
          <cell r="AX420">
            <v>2310</v>
          </cell>
          <cell r="BA420">
            <v>6114.9</v>
          </cell>
          <cell r="BB420">
            <v>0</v>
          </cell>
          <cell r="BE420">
            <v>6114.9</v>
          </cell>
        </row>
        <row r="421">
          <cell r="B421" t="str">
            <v>12.1.4</v>
          </cell>
          <cell r="C421" t="str">
            <v>Услуги подрядных организаций</v>
          </cell>
          <cell r="D421">
            <v>99253.62</v>
          </cell>
          <cell r="E421">
            <v>20806.759999999998</v>
          </cell>
          <cell r="F421">
            <v>40134.619999999995</v>
          </cell>
          <cell r="G421">
            <v>128.62</v>
          </cell>
          <cell r="H421">
            <v>38183.619999999995</v>
          </cell>
          <cell r="I421">
            <v>162508.80000000002</v>
          </cell>
          <cell r="J421">
            <v>78841.600000000006</v>
          </cell>
          <cell r="K421">
            <v>40080.800000000003</v>
          </cell>
          <cell r="L421">
            <v>23218.2</v>
          </cell>
          <cell r="M421">
            <v>20368.2</v>
          </cell>
          <cell r="N421">
            <v>162508.80000000002</v>
          </cell>
          <cell r="O421">
            <v>78841.600000000006</v>
          </cell>
          <cell r="P421">
            <v>40080.800000000003</v>
          </cell>
          <cell r="Q421">
            <v>23218.2</v>
          </cell>
          <cell r="R421">
            <v>20368.2</v>
          </cell>
          <cell r="S421">
            <v>0</v>
          </cell>
          <cell r="X421">
            <v>0</v>
          </cell>
          <cell r="AC421">
            <v>6513.8</v>
          </cell>
          <cell r="AD421">
            <v>0</v>
          </cell>
          <cell r="AE421">
            <v>13725.6</v>
          </cell>
          <cell r="AF421">
            <v>1865.9</v>
          </cell>
          <cell r="AG421">
            <v>14307.8</v>
          </cell>
          <cell r="AI421">
            <v>78777.8</v>
          </cell>
          <cell r="AJ421">
            <v>9008.8199999999852</v>
          </cell>
          <cell r="AK421">
            <v>27954.759999999991</v>
          </cell>
          <cell r="AL421">
            <v>16148.879999999988</v>
          </cell>
          <cell r="AM421">
            <v>5501.199999999988</v>
          </cell>
          <cell r="AN421">
            <v>9008.8199999999852</v>
          </cell>
          <cell r="AP421">
            <v>1744691.3599999999</v>
          </cell>
          <cell r="AQ421">
            <v>154925.74</v>
          </cell>
          <cell r="AS421">
            <v>1598774.44</v>
          </cell>
          <cell r="AT421">
            <v>1694273.5</v>
          </cell>
          <cell r="AU421">
            <v>163017</v>
          </cell>
          <cell r="AW421">
            <v>3130030.94</v>
          </cell>
          <cell r="AX421">
            <v>1117624.02</v>
          </cell>
          <cell r="AY421">
            <v>197241.8</v>
          </cell>
          <cell r="BA421">
            <v>4050413.16</v>
          </cell>
          <cell r="BB421">
            <v>0</v>
          </cell>
          <cell r="BE421">
            <v>4050413.16</v>
          </cell>
        </row>
        <row r="422">
          <cell r="B422" t="str">
            <v>12.1.5</v>
          </cell>
          <cell r="C422" t="str">
            <v>Приобретение основных средств</v>
          </cell>
          <cell r="D422">
            <v>85888.439999999988</v>
          </cell>
          <cell r="E422">
            <v>181.67999999999995</v>
          </cell>
          <cell r="F422">
            <v>2064.7199999999998</v>
          </cell>
          <cell r="G422">
            <v>6858.26</v>
          </cell>
          <cell r="H422">
            <v>76783.779999999984</v>
          </cell>
          <cell r="I422">
            <v>80407.899999999994</v>
          </cell>
          <cell r="J422">
            <v>6338.9</v>
          </cell>
          <cell r="K422">
            <v>10091.800000000001</v>
          </cell>
          <cell r="L422">
            <v>1376.7</v>
          </cell>
          <cell r="M422">
            <v>62600.5</v>
          </cell>
          <cell r="N422">
            <v>80407.899999999994</v>
          </cell>
          <cell r="O422">
            <v>6338.9</v>
          </cell>
          <cell r="P422">
            <v>10091.800000000001</v>
          </cell>
          <cell r="Q422">
            <v>1376.7</v>
          </cell>
          <cell r="R422">
            <v>62600.5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688.90000000000009</v>
          </cell>
          <cell r="AD422">
            <v>0</v>
          </cell>
          <cell r="AE422">
            <v>0</v>
          </cell>
          <cell r="AF422">
            <v>328.6</v>
          </cell>
          <cell r="AG422">
            <v>730.3</v>
          </cell>
          <cell r="AH422">
            <v>0</v>
          </cell>
          <cell r="AI422">
            <v>17485.199999999997</v>
          </cell>
          <cell r="AJ422">
            <v>22276.739999999991</v>
          </cell>
          <cell r="AK422">
            <v>10639.079999999998</v>
          </cell>
          <cell r="AL422">
            <v>2940.5999999999985</v>
          </cell>
          <cell r="AM422">
            <v>8823.7599999999984</v>
          </cell>
          <cell r="AN422">
            <v>22276.739999999991</v>
          </cell>
          <cell r="AP422">
            <v>46020</v>
          </cell>
          <cell r="AQ422">
            <v>200907.98</v>
          </cell>
          <cell r="AR422">
            <v>0</v>
          </cell>
          <cell r="AS422">
            <v>-132611.24000000002</v>
          </cell>
          <cell r="AT422">
            <v>56640</v>
          </cell>
          <cell r="AU422">
            <v>221474.19999999998</v>
          </cell>
          <cell r="AV422">
            <v>0</v>
          </cell>
          <cell r="AW422">
            <v>-297445.44</v>
          </cell>
          <cell r="AX422">
            <v>68440</v>
          </cell>
          <cell r="AY422">
            <v>224609.3</v>
          </cell>
          <cell r="AZ422">
            <v>0</v>
          </cell>
          <cell r="BA422">
            <v>-453614.74</v>
          </cell>
          <cell r="BB422">
            <v>149724.80800000002</v>
          </cell>
          <cell r="BC422">
            <v>0</v>
          </cell>
          <cell r="BD422">
            <v>0</v>
          </cell>
          <cell r="BE422">
            <v>-303889.93199999997</v>
          </cell>
        </row>
        <row r="423">
          <cell r="B423" t="str">
            <v>12.1.5.1</v>
          </cell>
          <cell r="C423" t="str">
            <v>Основные средства, требующие монтажа</v>
          </cell>
          <cell r="D423">
            <v>68638.179999999993</v>
          </cell>
          <cell r="E423">
            <v>0</v>
          </cell>
          <cell r="F423">
            <v>471.94000000000005</v>
          </cell>
          <cell r="G423">
            <v>0</v>
          </cell>
          <cell r="H423">
            <v>68166.239999999991</v>
          </cell>
          <cell r="I423">
            <v>63868.7</v>
          </cell>
          <cell r="J423">
            <v>4268.2</v>
          </cell>
          <cell r="K423">
            <v>1235.0999999999999</v>
          </cell>
          <cell r="L423">
            <v>0</v>
          </cell>
          <cell r="M423">
            <v>58365.4</v>
          </cell>
          <cell r="N423">
            <v>63868.7</v>
          </cell>
          <cell r="O423">
            <v>4268.2</v>
          </cell>
          <cell r="P423">
            <v>1235.0999999999999</v>
          </cell>
          <cell r="R423">
            <v>58365.4</v>
          </cell>
          <cell r="S423">
            <v>0</v>
          </cell>
          <cell r="X423">
            <v>0</v>
          </cell>
          <cell r="AC423">
            <v>158.30000000000001</v>
          </cell>
          <cell r="AD423">
            <v>0</v>
          </cell>
          <cell r="AI423">
            <v>8113.4</v>
          </cell>
          <cell r="AJ423">
            <v>12724.579999999994</v>
          </cell>
          <cell r="AK423">
            <v>3686.8999999999996</v>
          </cell>
          <cell r="AL423">
            <v>2923.7400000000002</v>
          </cell>
          <cell r="AM423">
            <v>2923.7400000000002</v>
          </cell>
          <cell r="AN423">
            <v>12724.579999999994</v>
          </cell>
          <cell r="AP423">
            <v>0</v>
          </cell>
          <cell r="AQ423">
            <v>186747.98</v>
          </cell>
          <cell r="AS423">
            <v>-174023.40000000002</v>
          </cell>
          <cell r="AT423">
            <v>0</v>
          </cell>
          <cell r="AU423">
            <v>205361.3</v>
          </cell>
          <cell r="AW423">
            <v>-379384.7</v>
          </cell>
          <cell r="AX423">
            <v>0</v>
          </cell>
          <cell r="AY423">
            <v>207180.79999999999</v>
          </cell>
          <cell r="BA423">
            <v>-586565.5</v>
          </cell>
          <cell r="BB423">
            <v>76151.808000000005</v>
          </cell>
          <cell r="BE423">
            <v>-510413.69199999998</v>
          </cell>
        </row>
        <row r="424">
          <cell r="B424" t="str">
            <v>12.1.5.2</v>
          </cell>
          <cell r="C424" t="str">
            <v>Основные средства, не требующие монтажа</v>
          </cell>
          <cell r="D424">
            <v>17250.159999999996</v>
          </cell>
          <cell r="E424">
            <v>181.67999999999995</v>
          </cell>
          <cell r="F424">
            <v>1592.7799999999997</v>
          </cell>
          <cell r="G424">
            <v>6858.16</v>
          </cell>
          <cell r="H424">
            <v>8617.5399999999991</v>
          </cell>
          <cell r="I424">
            <v>16539.200000000004</v>
          </cell>
          <cell r="J424">
            <v>2070.6999999999998</v>
          </cell>
          <cell r="K424">
            <v>8856.7000000000007</v>
          </cell>
          <cell r="L424">
            <v>1376.7</v>
          </cell>
          <cell r="M424">
            <v>4235.1000000000004</v>
          </cell>
          <cell r="N424">
            <v>16539.200000000004</v>
          </cell>
          <cell r="O424">
            <v>2070.6999999999998</v>
          </cell>
          <cell r="P424">
            <v>8856.7000000000007</v>
          </cell>
          <cell r="Q424">
            <v>1376.7</v>
          </cell>
          <cell r="R424">
            <v>4235.1000000000004</v>
          </cell>
          <cell r="S424">
            <v>0</v>
          </cell>
          <cell r="X424">
            <v>0</v>
          </cell>
          <cell r="AC424">
            <v>530.6</v>
          </cell>
          <cell r="AD424">
            <v>0</v>
          </cell>
          <cell r="AF424">
            <v>328.6</v>
          </cell>
          <cell r="AG424">
            <v>730.3</v>
          </cell>
          <cell r="AI424">
            <v>9371.7999999999993</v>
          </cell>
          <cell r="AJ424">
            <v>9552.159999999998</v>
          </cell>
          <cell r="AK424">
            <v>6952.1799999999994</v>
          </cell>
          <cell r="AL424">
            <v>16.859999999998422</v>
          </cell>
          <cell r="AM424">
            <v>5900.0199999999986</v>
          </cell>
          <cell r="AN424">
            <v>9552.159999999998</v>
          </cell>
          <cell r="AP424">
            <v>46020</v>
          </cell>
          <cell r="AQ424">
            <v>14160</v>
          </cell>
          <cell r="AS424">
            <v>41412.159999999996</v>
          </cell>
          <cell r="AT424">
            <v>56640</v>
          </cell>
          <cell r="AU424">
            <v>16112.9</v>
          </cell>
          <cell r="AW424">
            <v>81939.260000000009</v>
          </cell>
          <cell r="AX424">
            <v>68440</v>
          </cell>
          <cell r="AY424">
            <v>17428.5</v>
          </cell>
          <cell r="BA424">
            <v>132950.76</v>
          </cell>
          <cell r="BB424">
            <v>73573</v>
          </cell>
          <cell r="BE424">
            <v>206523.76</v>
          </cell>
        </row>
        <row r="425">
          <cell r="B425" t="str">
            <v>12.1.6</v>
          </cell>
          <cell r="C425" t="str">
            <v>Прочее</v>
          </cell>
          <cell r="D425">
            <v>-2.8421709430404007E-14</v>
          </cell>
          <cell r="E425">
            <v>1.999999999998181E-2</v>
          </cell>
          <cell r="F425">
            <v>-2.0000000000010232E-2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S425">
            <v>0</v>
          </cell>
          <cell r="X425">
            <v>0</v>
          </cell>
          <cell r="AD425">
            <v>0</v>
          </cell>
          <cell r="AJ425">
            <v>-2.8421709430404007E-14</v>
          </cell>
          <cell r="AK425">
            <v>1.999999999998181E-2</v>
          </cell>
          <cell r="AL425">
            <v>-2.8421709430404007E-14</v>
          </cell>
          <cell r="AM425">
            <v>-2.8421709430404007E-14</v>
          </cell>
          <cell r="AN425">
            <v>-2.8421709430404007E-14</v>
          </cell>
          <cell r="AP425">
            <v>0</v>
          </cell>
          <cell r="AQ425">
            <v>11800</v>
          </cell>
          <cell r="AS425">
            <v>-11800</v>
          </cell>
          <cell r="AT425">
            <v>0</v>
          </cell>
          <cell r="AU425">
            <v>0</v>
          </cell>
          <cell r="AW425">
            <v>-11800</v>
          </cell>
          <cell r="AX425">
            <v>0</v>
          </cell>
          <cell r="BA425">
            <v>-11800</v>
          </cell>
          <cell r="BB425">
            <v>0</v>
          </cell>
          <cell r="BE425">
            <v>-11800</v>
          </cell>
        </row>
        <row r="426">
          <cell r="B426" t="str">
            <v>12.2</v>
          </cell>
          <cell r="C426" t="str">
            <v>Долгосрочные финансовые вложения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</row>
        <row r="427">
          <cell r="B427" t="str">
            <v>12.2.1</v>
          </cell>
          <cell r="C427" t="str">
            <v>Акции (покупка)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S427">
            <v>0</v>
          </cell>
          <cell r="X427">
            <v>0</v>
          </cell>
          <cell r="AD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P427">
            <v>0</v>
          </cell>
          <cell r="AS427">
            <v>0</v>
          </cell>
          <cell r="AT427">
            <v>0</v>
          </cell>
          <cell r="AW427">
            <v>0</v>
          </cell>
          <cell r="AX427">
            <v>0</v>
          </cell>
          <cell r="BA427">
            <v>0</v>
          </cell>
          <cell r="BB427">
            <v>0</v>
          </cell>
          <cell r="BE427">
            <v>0</v>
          </cell>
        </row>
        <row r="428">
          <cell r="B428" t="str">
            <v>12.2.2</v>
          </cell>
          <cell r="C428" t="str">
            <v>Векселя (приобретение)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S428">
            <v>0</v>
          </cell>
          <cell r="X428">
            <v>0</v>
          </cell>
          <cell r="AD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P428">
            <v>0</v>
          </cell>
          <cell r="AS428">
            <v>0</v>
          </cell>
          <cell r="AT428">
            <v>0</v>
          </cell>
          <cell r="AW428">
            <v>0</v>
          </cell>
          <cell r="AX428">
            <v>0</v>
          </cell>
          <cell r="BA428">
            <v>0</v>
          </cell>
          <cell r="BB428">
            <v>0</v>
          </cell>
          <cell r="BE428">
            <v>0</v>
          </cell>
        </row>
        <row r="429">
          <cell r="B429" t="str">
            <v>12.2.3</v>
          </cell>
          <cell r="C429" t="str">
            <v>Депозит (размещение)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S429">
            <v>0</v>
          </cell>
          <cell r="X429">
            <v>0</v>
          </cell>
          <cell r="AD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P429">
            <v>0</v>
          </cell>
          <cell r="AS429">
            <v>0</v>
          </cell>
          <cell r="AT429">
            <v>0</v>
          </cell>
          <cell r="AW429">
            <v>0</v>
          </cell>
          <cell r="AX429">
            <v>0</v>
          </cell>
          <cell r="BA429">
            <v>0</v>
          </cell>
          <cell r="BB429">
            <v>0</v>
          </cell>
          <cell r="BE429">
            <v>0</v>
          </cell>
        </row>
        <row r="430">
          <cell r="B430" t="str">
            <v>12.2.4</v>
          </cell>
          <cell r="C430" t="str">
            <v>Займы выданные (выдача)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S430">
            <v>0</v>
          </cell>
          <cell r="X430">
            <v>0</v>
          </cell>
          <cell r="AD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P430">
            <v>0</v>
          </cell>
          <cell r="AS430">
            <v>0</v>
          </cell>
          <cell r="AT430">
            <v>0</v>
          </cell>
          <cell r="AW430">
            <v>0</v>
          </cell>
          <cell r="AX430">
            <v>0</v>
          </cell>
          <cell r="BA430">
            <v>0</v>
          </cell>
          <cell r="BB430">
            <v>0</v>
          </cell>
          <cell r="BE430">
            <v>0</v>
          </cell>
        </row>
        <row r="431">
          <cell r="B431" t="str">
            <v>12.2.5</v>
          </cell>
          <cell r="C431" t="str">
            <v>Приобретение прочих долгосрочных финансовых вложений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S431">
            <v>0</v>
          </cell>
          <cell r="X431">
            <v>0</v>
          </cell>
          <cell r="AD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S431">
            <v>0</v>
          </cell>
          <cell r="AT431">
            <v>0</v>
          </cell>
          <cell r="AW431">
            <v>0</v>
          </cell>
          <cell r="AX431">
            <v>0</v>
          </cell>
          <cell r="BA431">
            <v>0</v>
          </cell>
          <cell r="BB431">
            <v>0</v>
          </cell>
          <cell r="BE431">
            <v>0</v>
          </cell>
        </row>
        <row r="432">
          <cell r="B432" t="str">
            <v>12.2а</v>
          </cell>
          <cell r="C432" t="str">
            <v>из стоки 12.2 размещение средств полученных от IPO</v>
          </cell>
          <cell r="D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S432">
            <v>0</v>
          </cell>
          <cell r="X432">
            <v>0</v>
          </cell>
          <cell r="AD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S432">
            <v>0</v>
          </cell>
          <cell r="AW432">
            <v>0</v>
          </cell>
          <cell r="BA432">
            <v>0</v>
          </cell>
          <cell r="BE432">
            <v>0</v>
          </cell>
        </row>
        <row r="433">
          <cell r="B433" t="str">
            <v>12.3</v>
          </cell>
          <cell r="C433" t="str">
            <v>Нематериальные активы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S433">
            <v>0</v>
          </cell>
          <cell r="X433">
            <v>0</v>
          </cell>
          <cell r="AD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P433">
            <v>0</v>
          </cell>
          <cell r="AS433">
            <v>0</v>
          </cell>
          <cell r="AT433">
            <v>0</v>
          </cell>
          <cell r="AW433">
            <v>0</v>
          </cell>
          <cell r="AX433">
            <v>0</v>
          </cell>
          <cell r="BA433">
            <v>0</v>
          </cell>
          <cell r="BB433">
            <v>0</v>
          </cell>
          <cell r="BE433">
            <v>0</v>
          </cell>
        </row>
        <row r="434">
          <cell r="B434" t="str">
            <v>12.4</v>
          </cell>
          <cell r="C434" t="str">
            <v xml:space="preserve">Прочие вложения      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S434">
            <v>0</v>
          </cell>
          <cell r="X434">
            <v>0</v>
          </cell>
          <cell r="AD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P434">
            <v>0</v>
          </cell>
          <cell r="AS434">
            <v>0</v>
          </cell>
          <cell r="AT434">
            <v>0</v>
          </cell>
          <cell r="AW434">
            <v>0</v>
          </cell>
          <cell r="AX434">
            <v>0</v>
          </cell>
          <cell r="BA434">
            <v>0</v>
          </cell>
          <cell r="BB434">
            <v>0</v>
          </cell>
          <cell r="BE434">
            <v>0</v>
          </cell>
        </row>
        <row r="435">
          <cell r="B435" t="str">
            <v>12.5</v>
          </cell>
          <cell r="C435" t="str">
            <v>Прочие платежи по инвестиционной деятельности *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</row>
        <row r="436">
          <cell r="B436" t="str">
            <v>12.5.1</v>
          </cell>
          <cell r="C436" t="str">
            <v>в том числе на инновацию</v>
          </cell>
          <cell r="D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S436">
            <v>0</v>
          </cell>
          <cell r="X436">
            <v>0</v>
          </cell>
          <cell r="AD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S436">
            <v>0</v>
          </cell>
          <cell r="AW436">
            <v>0</v>
          </cell>
          <cell r="BA436">
            <v>0</v>
          </cell>
          <cell r="BE436">
            <v>0</v>
          </cell>
        </row>
        <row r="437">
          <cell r="B437" t="str">
            <v>12</v>
          </cell>
          <cell r="C437" t="str">
            <v>ВСЕГО ОТТОК ПО ИНВЕСТИЦИОННОЙ ДЕЯТЕЛЬНОСТИ</v>
          </cell>
          <cell r="D437">
            <v>203676.94999999995</v>
          </cell>
          <cell r="E437">
            <v>25120.059999999998</v>
          </cell>
          <cell r="F437">
            <v>46416.24</v>
          </cell>
          <cell r="G437">
            <v>14860.25</v>
          </cell>
          <cell r="H437">
            <v>117280.39999999998</v>
          </cell>
          <cell r="I437">
            <v>260095.60000000003</v>
          </cell>
          <cell r="J437">
            <v>89937.799999999988</v>
          </cell>
          <cell r="K437">
            <v>52782.400000000009</v>
          </cell>
          <cell r="L437">
            <v>28198.600000000002</v>
          </cell>
          <cell r="M437">
            <v>89176.8</v>
          </cell>
          <cell r="N437">
            <v>260095.60000000003</v>
          </cell>
          <cell r="O437">
            <v>89937.799999999988</v>
          </cell>
          <cell r="P437">
            <v>52782.400000000009</v>
          </cell>
          <cell r="Q437">
            <v>28198.600000000002</v>
          </cell>
          <cell r="R437">
            <v>89176.8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7202.7000000000007</v>
          </cell>
          <cell r="AD437">
            <v>0</v>
          </cell>
          <cell r="AE437">
            <v>13725.6</v>
          </cell>
          <cell r="AF437">
            <v>2194.5</v>
          </cell>
          <cell r="AG437">
            <v>15038.099999999999</v>
          </cell>
          <cell r="AH437">
            <v>0</v>
          </cell>
          <cell r="AI437">
            <v>97751.400000000009</v>
          </cell>
          <cell r="AJ437">
            <v>34129.949999999975</v>
          </cell>
          <cell r="AK437">
            <v>39456.559999999983</v>
          </cell>
          <cell r="AL437">
            <v>21559.299999999985</v>
          </cell>
          <cell r="AM437">
            <v>21064.449999999983</v>
          </cell>
          <cell r="AN437">
            <v>34129.949999999975</v>
          </cell>
          <cell r="AP437">
            <v>1846356.3599999999</v>
          </cell>
          <cell r="AQ437">
            <v>558730.52</v>
          </cell>
          <cell r="AR437">
            <v>0</v>
          </cell>
          <cell r="AS437">
            <v>1321755.7899999998</v>
          </cell>
          <cell r="AT437">
            <v>1761251.5</v>
          </cell>
          <cell r="AU437">
            <v>387551.28</v>
          </cell>
          <cell r="AV437">
            <v>0</v>
          </cell>
          <cell r="AW437">
            <v>2695456.01</v>
          </cell>
          <cell r="AX437">
            <v>1197125.02</v>
          </cell>
          <cell r="AY437">
            <v>421851.1</v>
          </cell>
          <cell r="AZ437">
            <v>0</v>
          </cell>
          <cell r="BA437">
            <v>3470729.9299999997</v>
          </cell>
          <cell r="BB437">
            <v>149724.80800000002</v>
          </cell>
          <cell r="BC437">
            <v>0</v>
          </cell>
          <cell r="BD437">
            <v>0</v>
          </cell>
          <cell r="BE437">
            <v>3620454.7379999999</v>
          </cell>
        </row>
        <row r="438">
          <cell r="B438" t="str">
            <v>12а.1</v>
          </cell>
          <cell r="C438" t="str">
            <v>в том числе: всего расходы на крупные инвестиционные проекты *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</row>
        <row r="439">
          <cell r="B439" t="str">
            <v>12а.2</v>
          </cell>
          <cell r="C439" t="str">
            <v>в том числе: всего расходы на прочую инвестиционную деятельность</v>
          </cell>
          <cell r="D439">
            <v>203676.94999999995</v>
          </cell>
          <cell r="E439">
            <v>25120.059999999998</v>
          </cell>
          <cell r="F439">
            <v>46416.24</v>
          </cell>
          <cell r="G439">
            <v>14860.25</v>
          </cell>
          <cell r="H439">
            <v>117280.39999999998</v>
          </cell>
          <cell r="I439">
            <v>260095.60000000003</v>
          </cell>
          <cell r="J439">
            <v>89937.799999999988</v>
          </cell>
          <cell r="K439">
            <v>52782.400000000009</v>
          </cell>
          <cell r="L439">
            <v>28198.600000000002</v>
          </cell>
          <cell r="M439">
            <v>89176.8</v>
          </cell>
          <cell r="N439">
            <v>260095.60000000003</v>
          </cell>
          <cell r="O439">
            <v>89937.799999999988</v>
          </cell>
          <cell r="P439">
            <v>52782.400000000009</v>
          </cell>
          <cell r="Q439">
            <v>28198.600000000002</v>
          </cell>
          <cell r="R439">
            <v>89176.8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7202.7000000000007</v>
          </cell>
          <cell r="AD439">
            <v>0</v>
          </cell>
          <cell r="AE439">
            <v>13725.6</v>
          </cell>
          <cell r="AF439">
            <v>2194.5</v>
          </cell>
          <cell r="AG439">
            <v>15038.099999999999</v>
          </cell>
          <cell r="AH439">
            <v>0</v>
          </cell>
          <cell r="AI439">
            <v>97751.400000000009</v>
          </cell>
          <cell r="AJ439">
            <v>34129.949999999975</v>
          </cell>
          <cell r="AK439">
            <v>39456.559999999983</v>
          </cell>
          <cell r="AL439">
            <v>21559.299999999985</v>
          </cell>
          <cell r="AM439">
            <v>21064.449999999983</v>
          </cell>
          <cell r="AN439">
            <v>34129.949999999975</v>
          </cell>
          <cell r="AP439">
            <v>1846356.3599999999</v>
          </cell>
          <cell r="AQ439">
            <v>558730.52</v>
          </cell>
          <cell r="AR439">
            <v>0</v>
          </cell>
          <cell r="AS439">
            <v>1321755.7899999998</v>
          </cell>
          <cell r="AT439">
            <v>1761251.5</v>
          </cell>
          <cell r="AU439">
            <v>387551.28</v>
          </cell>
          <cell r="AV439">
            <v>0</v>
          </cell>
          <cell r="AW439">
            <v>2695456.01</v>
          </cell>
          <cell r="AX439">
            <v>1197125.02</v>
          </cell>
          <cell r="AY439">
            <v>421851.1</v>
          </cell>
          <cell r="AZ439">
            <v>0</v>
          </cell>
          <cell r="BA439">
            <v>3470729.9299999997</v>
          </cell>
          <cell r="BB439">
            <v>149724.80800000002</v>
          </cell>
          <cell r="BC439">
            <v>0</v>
          </cell>
          <cell r="BD439">
            <v>0</v>
          </cell>
          <cell r="BE439">
            <v>3620454.7379999999</v>
          </cell>
        </row>
        <row r="441">
          <cell r="B441" t="str">
            <v>№ п/п</v>
          </cell>
          <cell r="C441" t="str">
            <v>Наименование статей</v>
          </cell>
          <cell r="D441" t="str">
            <v>Возникновение обязательств или прочих оснований для финансирования по начислению</v>
          </cell>
          <cell r="I441" t="str">
            <v>Общий объем финансирования (в т.ч. ДС и неденежные расчеты)</v>
          </cell>
          <cell r="N441" t="str">
            <v>Выбытие ДС</v>
          </cell>
          <cell r="S441" t="str">
            <v>Неденежные расчеты</v>
          </cell>
          <cell r="X441" t="str">
            <v>Списание / восстановление задолженности</v>
          </cell>
          <cell r="AC441" t="str">
            <v>Активное сальдо (ДЗ и авансы выданные)</v>
          </cell>
          <cell r="AI441" t="str">
            <v>Пассивное сальдо (кредиторская задолженность)</v>
          </cell>
          <cell r="AP441" t="str">
            <v>Возникновение обязательств или прочих оснований для финансирования по начислению</v>
          </cell>
          <cell r="AQ441" t="str">
            <v>Общий объем финансирования</v>
          </cell>
          <cell r="AR441" t="str">
            <v>Сальдо на начало года</v>
          </cell>
          <cell r="AT441" t="str">
            <v>Возникновение обязательств или прочих оснований для финансирования по начислению</v>
          </cell>
          <cell r="AU441" t="str">
            <v>Общий объем финансирования</v>
          </cell>
          <cell r="AV441" t="str">
            <v>Сальдо на начало года</v>
          </cell>
          <cell r="AX441" t="str">
            <v>Возникновение обязательств или прочих оснований для финансирования по начислению</v>
          </cell>
          <cell r="AY441" t="str">
            <v>Общий объем финансирования</v>
          </cell>
          <cell r="AZ441" t="str">
            <v>Сальдо на начало года</v>
          </cell>
          <cell r="BB441" t="str">
            <v>Возникновение обязательств или прочих оснований для финансирования по начислению</v>
          </cell>
          <cell r="BC441" t="str">
            <v>Общий объем финансирования</v>
          </cell>
          <cell r="BD441" t="str">
            <v>Сальдо на начало года</v>
          </cell>
        </row>
        <row r="442">
          <cell r="D442" t="str">
            <v>Итого за год</v>
          </cell>
          <cell r="E442" t="str">
            <v>В том числе по кварталам</v>
          </cell>
          <cell r="I442" t="str">
            <v>Итого за год</v>
          </cell>
          <cell r="J442" t="str">
            <v>В том числе по кварталам</v>
          </cell>
          <cell r="N442" t="str">
            <v>Итого за год</v>
          </cell>
          <cell r="O442" t="str">
            <v>В том числе по кварталам</v>
          </cell>
          <cell r="S442" t="str">
            <v>Итого за год</v>
          </cell>
          <cell r="T442" t="str">
            <v>В том числе по кварталам</v>
          </cell>
          <cell r="X442" t="str">
            <v>Итого за год</v>
          </cell>
          <cell r="Y442" t="str">
            <v>В том числе по кварталам</v>
          </cell>
          <cell r="AC442" t="str">
            <v>На начало года</v>
          </cell>
          <cell r="AD442" t="str">
            <v>На конец года</v>
          </cell>
          <cell r="AE442" t="str">
            <v>На конец периодов</v>
          </cell>
          <cell r="AI442" t="str">
            <v>На начало года</v>
          </cell>
          <cell r="AJ442" t="str">
            <v>На конец года</v>
          </cell>
          <cell r="AK442" t="str">
            <v>На конец периодов</v>
          </cell>
          <cell r="AP442" t="str">
            <v>Итого за год</v>
          </cell>
          <cell r="AQ442" t="str">
            <v>Итого за год</v>
          </cell>
          <cell r="AR442" t="str">
            <v>Активное (авансы выданные, ДЗ)</v>
          </cell>
          <cell r="AS442" t="str">
            <v>Пассивное (кредиторская задолжен.)</v>
          </cell>
          <cell r="AT442" t="str">
            <v>Итого за год</v>
          </cell>
          <cell r="AU442" t="str">
            <v>Итого за год</v>
          </cell>
          <cell r="AV442" t="str">
            <v>Активное (авансы выданные, ДЗ)</v>
          </cell>
          <cell r="AW442" t="str">
            <v>Пассивное (кредиторская задолжен.)</v>
          </cell>
          <cell r="AX442" t="str">
            <v>Итого за год</v>
          </cell>
          <cell r="AY442" t="str">
            <v>Итого за год</v>
          </cell>
          <cell r="AZ442" t="str">
            <v>Активное (авансы выданные, ДЗ)</v>
          </cell>
          <cell r="BA442" t="str">
            <v>Пассивное (кредиторская задолжен.)</v>
          </cell>
          <cell r="BB442" t="str">
            <v>Итого за год</v>
          </cell>
          <cell r="BC442" t="str">
            <v>Итого за год</v>
          </cell>
          <cell r="BD442" t="str">
            <v>Активное (авансы выданные, ДЗ)</v>
          </cell>
          <cell r="BE442" t="str">
            <v>Пассивное (кредиторская задолжен.)</v>
          </cell>
        </row>
        <row r="443">
          <cell r="E443" t="str">
            <v>I</v>
          </cell>
          <cell r="F443" t="str">
            <v>II</v>
          </cell>
          <cell r="G443" t="str">
            <v>III</v>
          </cell>
          <cell r="H443" t="str">
            <v>IV</v>
          </cell>
          <cell r="J443" t="str">
            <v>I</v>
          </cell>
          <cell r="K443" t="str">
            <v>II</v>
          </cell>
          <cell r="L443" t="str">
            <v>III</v>
          </cell>
          <cell r="M443" t="str">
            <v>IV</v>
          </cell>
          <cell r="O443" t="str">
            <v>I</v>
          </cell>
          <cell r="P443" t="str">
            <v>II</v>
          </cell>
          <cell r="Q443" t="str">
            <v>III</v>
          </cell>
          <cell r="R443" t="str">
            <v>IV</v>
          </cell>
          <cell r="T443" t="str">
            <v>I</v>
          </cell>
          <cell r="U443" t="str">
            <v>II</v>
          </cell>
          <cell r="V443" t="str">
            <v>III</v>
          </cell>
          <cell r="W443" t="str">
            <v>IV</v>
          </cell>
          <cell r="Y443" t="str">
            <v>I</v>
          </cell>
          <cell r="Z443" t="str">
            <v>II</v>
          </cell>
          <cell r="AA443" t="str">
            <v>III</v>
          </cell>
          <cell r="AB443" t="str">
            <v>IV</v>
          </cell>
          <cell r="AE443" t="str">
            <v>I</v>
          </cell>
          <cell r="AF443" t="str">
            <v>II</v>
          </cell>
          <cell r="AG443" t="str">
            <v>III</v>
          </cell>
          <cell r="AH443" t="str">
            <v>IV</v>
          </cell>
          <cell r="AK443" t="str">
            <v>I</v>
          </cell>
          <cell r="AL443" t="str">
            <v>II</v>
          </cell>
          <cell r="AM443" t="str">
            <v>III</v>
          </cell>
          <cell r="AN443" t="str">
            <v>IV</v>
          </cell>
        </row>
        <row r="444">
          <cell r="B444">
            <v>1</v>
          </cell>
          <cell r="C444">
            <v>2</v>
          </cell>
          <cell r="D444">
            <v>3</v>
          </cell>
          <cell r="E444">
            <v>4</v>
          </cell>
          <cell r="F444">
            <v>5</v>
          </cell>
          <cell r="G444">
            <v>6</v>
          </cell>
          <cell r="H444">
            <v>7</v>
          </cell>
          <cell r="I444">
            <v>8</v>
          </cell>
          <cell r="J444">
            <v>9</v>
          </cell>
          <cell r="K444">
            <v>10</v>
          </cell>
          <cell r="L444">
            <v>11</v>
          </cell>
          <cell r="M444">
            <v>12</v>
          </cell>
          <cell r="N444">
            <v>13</v>
          </cell>
          <cell r="O444">
            <v>14</v>
          </cell>
          <cell r="P444">
            <v>15</v>
          </cell>
          <cell r="Q444">
            <v>16</v>
          </cell>
          <cell r="R444">
            <v>17</v>
          </cell>
          <cell r="S444">
            <v>18</v>
          </cell>
          <cell r="T444">
            <v>19</v>
          </cell>
          <cell r="U444">
            <v>20</v>
          </cell>
          <cell r="V444">
            <v>21</v>
          </cell>
          <cell r="W444">
            <v>22</v>
          </cell>
          <cell r="X444">
            <v>23</v>
          </cell>
          <cell r="Y444">
            <v>24</v>
          </cell>
          <cell r="Z444">
            <v>25</v>
          </cell>
          <cell r="AA444">
            <v>26</v>
          </cell>
          <cell r="AB444">
            <v>27</v>
          </cell>
          <cell r="AC444">
            <v>28</v>
          </cell>
          <cell r="AD444">
            <v>29</v>
          </cell>
          <cell r="AE444">
            <v>30</v>
          </cell>
          <cell r="AF444">
            <v>31</v>
          </cell>
          <cell r="AG444">
            <v>32</v>
          </cell>
          <cell r="AH444">
            <v>33</v>
          </cell>
          <cell r="AI444">
            <v>34</v>
          </cell>
          <cell r="AJ444">
            <v>35</v>
          </cell>
          <cell r="AK444">
            <v>36</v>
          </cell>
          <cell r="AL444">
            <v>37</v>
          </cell>
          <cell r="AM444">
            <v>38</v>
          </cell>
          <cell r="AN444">
            <v>39</v>
          </cell>
          <cell r="AP444">
            <v>40</v>
          </cell>
          <cell r="AQ444">
            <v>41</v>
          </cell>
          <cell r="AR444">
            <v>42</v>
          </cell>
          <cell r="AS444">
            <v>43</v>
          </cell>
          <cell r="AT444">
            <v>44</v>
          </cell>
          <cell r="AU444">
            <v>45</v>
          </cell>
          <cell r="AV444">
            <v>46</v>
          </cell>
          <cell r="AW444">
            <v>47</v>
          </cell>
          <cell r="AX444">
            <v>48</v>
          </cell>
          <cell r="AY444">
            <v>49</v>
          </cell>
          <cell r="AZ444">
            <v>50</v>
          </cell>
          <cell r="BA444">
            <v>51</v>
          </cell>
          <cell r="BB444">
            <v>52</v>
          </cell>
          <cell r="BC444">
            <v>53</v>
          </cell>
          <cell r="BD444">
            <v>54</v>
          </cell>
          <cell r="BE444">
            <v>55</v>
          </cell>
        </row>
        <row r="445">
          <cell r="B445" t="str">
            <v>III.</v>
          </cell>
          <cell r="C445" t="str">
            <v>ФИНАНСОВАЯ ДЕЯТЕЛЬНОСТЬ</v>
          </cell>
        </row>
        <row r="446">
          <cell r="B446" t="str">
            <v>13.</v>
          </cell>
          <cell r="C446" t="str">
            <v>Кредиты и займы (возврат)</v>
          </cell>
          <cell r="D446">
            <v>1422444.45</v>
          </cell>
          <cell r="E446">
            <v>503457.5</v>
          </cell>
          <cell r="F446">
            <v>599279.69999999995</v>
          </cell>
          <cell r="G446">
            <v>202628.05</v>
          </cell>
          <cell r="H446">
            <v>117079.2</v>
          </cell>
          <cell r="I446">
            <v>1266816.1000000001</v>
          </cell>
          <cell r="J446">
            <v>492728.3</v>
          </cell>
          <cell r="K446">
            <v>491883.5</v>
          </cell>
          <cell r="L446">
            <v>165125.1</v>
          </cell>
          <cell r="M446">
            <v>117079.2</v>
          </cell>
          <cell r="N446">
            <v>1266816.1000000001</v>
          </cell>
          <cell r="O446">
            <v>492728.3</v>
          </cell>
          <cell r="P446">
            <v>491883.5</v>
          </cell>
          <cell r="Q446">
            <v>165125.1</v>
          </cell>
          <cell r="R446">
            <v>117079.2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609136.9</v>
          </cell>
          <cell r="AJ446">
            <v>764765.25</v>
          </cell>
          <cell r="AK446">
            <v>619866.10000000009</v>
          </cell>
          <cell r="AL446">
            <v>727262.3</v>
          </cell>
          <cell r="AM446">
            <v>764765.25000000012</v>
          </cell>
          <cell r="AN446">
            <v>764765.25</v>
          </cell>
          <cell r="AP446">
            <v>192500</v>
          </cell>
          <cell r="AQ446">
            <v>322883.40000000002</v>
          </cell>
          <cell r="AR446">
            <v>0</v>
          </cell>
          <cell r="AS446">
            <v>634381.85000000009</v>
          </cell>
          <cell r="AT446">
            <v>174710</v>
          </cell>
          <cell r="AU446">
            <v>260443.6</v>
          </cell>
          <cell r="AV446">
            <v>0</v>
          </cell>
          <cell r="AW446">
            <v>548648.25</v>
          </cell>
          <cell r="AX446">
            <v>0</v>
          </cell>
          <cell r="AY446">
            <v>0</v>
          </cell>
          <cell r="AZ446">
            <v>0</v>
          </cell>
          <cell r="BA446">
            <v>548648.25</v>
          </cell>
          <cell r="BB446">
            <v>0</v>
          </cell>
          <cell r="BC446">
            <v>0</v>
          </cell>
          <cell r="BD446">
            <v>0</v>
          </cell>
          <cell r="BE446">
            <v>548648.25</v>
          </cell>
        </row>
        <row r="447">
          <cell r="B447" t="str">
            <v>13.1</v>
          </cell>
          <cell r="C447" t="str">
            <v>Долгосрочные кредиты и займы</v>
          </cell>
          <cell r="D447">
            <v>548662.25</v>
          </cell>
          <cell r="E447">
            <v>93283</v>
          </cell>
          <cell r="F447">
            <v>135672</v>
          </cell>
          <cell r="G447">
            <v>202628.05</v>
          </cell>
          <cell r="H447">
            <v>117079.2</v>
          </cell>
          <cell r="I447">
            <v>67200</v>
          </cell>
          <cell r="J447">
            <v>16800</v>
          </cell>
          <cell r="K447">
            <v>16800</v>
          </cell>
          <cell r="L447">
            <v>16800</v>
          </cell>
          <cell r="M447">
            <v>16800</v>
          </cell>
          <cell r="N447">
            <v>67200</v>
          </cell>
          <cell r="O447">
            <v>16800</v>
          </cell>
          <cell r="P447">
            <v>16800</v>
          </cell>
          <cell r="Q447">
            <v>16800</v>
          </cell>
          <cell r="R447">
            <v>16800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246703</v>
          </cell>
          <cell r="AJ447">
            <v>728165.25</v>
          </cell>
          <cell r="AK447">
            <v>323186</v>
          </cell>
          <cell r="AL447">
            <v>442058</v>
          </cell>
          <cell r="AM447">
            <v>627886.05000000005</v>
          </cell>
          <cell r="AN447">
            <v>728165.25</v>
          </cell>
          <cell r="AP447">
            <v>62500</v>
          </cell>
          <cell r="AQ447">
            <v>197883.4</v>
          </cell>
          <cell r="AR447">
            <v>0</v>
          </cell>
          <cell r="AS447">
            <v>592781.85</v>
          </cell>
          <cell r="AT447">
            <v>44710</v>
          </cell>
          <cell r="AU447">
            <v>150443.6</v>
          </cell>
          <cell r="AV447">
            <v>0</v>
          </cell>
          <cell r="AW447">
            <v>487048.25</v>
          </cell>
          <cell r="AX447">
            <v>0</v>
          </cell>
          <cell r="AY447">
            <v>0</v>
          </cell>
          <cell r="AZ447">
            <v>0</v>
          </cell>
          <cell r="BA447">
            <v>487048.25</v>
          </cell>
          <cell r="BB447">
            <v>0</v>
          </cell>
          <cell r="BC447">
            <v>0</v>
          </cell>
          <cell r="BD447">
            <v>0</v>
          </cell>
          <cell r="BE447">
            <v>487048.25</v>
          </cell>
        </row>
        <row r="448">
          <cell r="B448" t="str">
            <v>13.1.1</v>
          </cell>
          <cell r="C448" t="str">
            <v>Долгосрочные кредиты</v>
          </cell>
          <cell r="D448">
            <v>548662.25</v>
          </cell>
          <cell r="E448">
            <v>93283</v>
          </cell>
          <cell r="F448">
            <v>135672</v>
          </cell>
          <cell r="G448">
            <v>202628.05</v>
          </cell>
          <cell r="H448">
            <v>117079.2</v>
          </cell>
          <cell r="I448">
            <v>67200</v>
          </cell>
          <cell r="J448">
            <v>16800</v>
          </cell>
          <cell r="K448">
            <v>16800</v>
          </cell>
          <cell r="L448">
            <v>16800</v>
          </cell>
          <cell r="M448">
            <v>16800</v>
          </cell>
          <cell r="N448">
            <v>67200</v>
          </cell>
          <cell r="O448">
            <v>16800</v>
          </cell>
          <cell r="P448">
            <v>16800</v>
          </cell>
          <cell r="Q448">
            <v>16800</v>
          </cell>
          <cell r="R448">
            <v>16800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246703</v>
          </cell>
          <cell r="AJ448">
            <v>728165.25</v>
          </cell>
          <cell r="AK448">
            <v>323186</v>
          </cell>
          <cell r="AL448">
            <v>442058</v>
          </cell>
          <cell r="AM448">
            <v>627886.05000000005</v>
          </cell>
          <cell r="AN448">
            <v>728165.25</v>
          </cell>
          <cell r="AP448">
            <v>62500</v>
          </cell>
          <cell r="AQ448">
            <v>197883.4</v>
          </cell>
          <cell r="AR448">
            <v>0</v>
          </cell>
          <cell r="AS448">
            <v>592781.85</v>
          </cell>
          <cell r="AT448">
            <v>44710</v>
          </cell>
          <cell r="AU448">
            <v>150443.6</v>
          </cell>
          <cell r="AV448">
            <v>0</v>
          </cell>
          <cell r="AW448">
            <v>487048.25</v>
          </cell>
          <cell r="AX448">
            <v>0</v>
          </cell>
          <cell r="AY448">
            <v>0</v>
          </cell>
          <cell r="AZ448">
            <v>0</v>
          </cell>
          <cell r="BA448">
            <v>487048.25</v>
          </cell>
          <cell r="BB448">
            <v>0</v>
          </cell>
          <cell r="BC448">
            <v>0</v>
          </cell>
          <cell r="BD448">
            <v>0</v>
          </cell>
          <cell r="BE448">
            <v>487048.25</v>
          </cell>
        </row>
        <row r="449">
          <cell r="B449" t="str">
            <v>13.1.1.1</v>
          </cell>
          <cell r="C449" t="str">
            <v>Долгосрочные кредиты ОАО РАО "ЕЭС России"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S449">
            <v>0</v>
          </cell>
          <cell r="X449">
            <v>0</v>
          </cell>
          <cell r="AD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S449">
            <v>0</v>
          </cell>
          <cell r="AW449">
            <v>0</v>
          </cell>
          <cell r="BA449">
            <v>0</v>
          </cell>
          <cell r="BE449">
            <v>0</v>
          </cell>
        </row>
        <row r="450">
          <cell r="B450" t="str">
            <v>13.1.1.2</v>
          </cell>
          <cell r="C450" t="str">
            <v>Долгосрочные кредиты под поручительство ОАО РАО "ЕЭС России"</v>
          </cell>
          <cell r="D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S450">
            <v>0</v>
          </cell>
          <cell r="X450">
            <v>0</v>
          </cell>
          <cell r="AD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S450">
            <v>0</v>
          </cell>
          <cell r="AW450">
            <v>0</v>
          </cell>
          <cell r="BA450">
            <v>0</v>
          </cell>
          <cell r="BE450">
            <v>0</v>
          </cell>
        </row>
        <row r="451">
          <cell r="B451" t="str">
            <v>13.1.1.3</v>
          </cell>
          <cell r="C451" t="str">
            <v>Долгосрочные кредиты под поручительство ОГК/ТГК</v>
          </cell>
          <cell r="D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S451">
            <v>0</v>
          </cell>
          <cell r="X451">
            <v>0</v>
          </cell>
          <cell r="AD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S451">
            <v>0</v>
          </cell>
          <cell r="AW451">
            <v>0</v>
          </cell>
          <cell r="BA451">
            <v>0</v>
          </cell>
          <cell r="BE451">
            <v>0</v>
          </cell>
        </row>
        <row r="452">
          <cell r="B452" t="str">
            <v>13.1.1.4</v>
          </cell>
          <cell r="C452" t="str">
            <v>Долгосрочные кредиты (остальные)</v>
          </cell>
          <cell r="D452">
            <v>548662.25</v>
          </cell>
          <cell r="E452">
            <v>93283</v>
          </cell>
          <cell r="F452">
            <v>135672</v>
          </cell>
          <cell r="G452">
            <v>202628.05</v>
          </cell>
          <cell r="H452">
            <v>117079.2</v>
          </cell>
          <cell r="I452">
            <v>67200</v>
          </cell>
          <cell r="J452">
            <v>16800</v>
          </cell>
          <cell r="K452">
            <v>16800</v>
          </cell>
          <cell r="L452">
            <v>16800</v>
          </cell>
          <cell r="M452">
            <v>16800</v>
          </cell>
          <cell r="N452">
            <v>67200</v>
          </cell>
          <cell r="O452">
            <v>16800</v>
          </cell>
          <cell r="P452">
            <v>16800</v>
          </cell>
          <cell r="Q452">
            <v>16800</v>
          </cell>
          <cell r="R452">
            <v>16800</v>
          </cell>
          <cell r="S452">
            <v>0</v>
          </cell>
          <cell r="X452">
            <v>0</v>
          </cell>
          <cell r="AD452">
            <v>0</v>
          </cell>
          <cell r="AI452">
            <v>246703</v>
          </cell>
          <cell r="AJ452">
            <v>728165.25</v>
          </cell>
          <cell r="AK452">
            <v>323186</v>
          </cell>
          <cell r="AL452">
            <v>442058</v>
          </cell>
          <cell r="AM452">
            <v>627886.05000000005</v>
          </cell>
          <cell r="AN452">
            <v>728165.25</v>
          </cell>
          <cell r="AP452">
            <v>62500</v>
          </cell>
          <cell r="AQ452">
            <v>197883.4</v>
          </cell>
          <cell r="AS452">
            <v>592781.85</v>
          </cell>
          <cell r="AT452">
            <v>44710</v>
          </cell>
          <cell r="AU452">
            <v>150443.6</v>
          </cell>
          <cell r="AW452">
            <v>487048.25</v>
          </cell>
          <cell r="BA452">
            <v>487048.25</v>
          </cell>
          <cell r="BE452">
            <v>487048.25</v>
          </cell>
        </row>
        <row r="453">
          <cell r="B453" t="str">
            <v>13.1.2</v>
          </cell>
          <cell r="C453" t="str">
            <v>Долгосрочные займы</v>
          </cell>
          <cell r="D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</row>
        <row r="454">
          <cell r="B454" t="str">
            <v>13.1.2.1</v>
          </cell>
          <cell r="C454" t="str">
            <v>Долгосрочные займы от ОГК/ТГК</v>
          </cell>
          <cell r="D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S454">
            <v>0</v>
          </cell>
          <cell r="X454">
            <v>0</v>
          </cell>
          <cell r="AD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S454">
            <v>0</v>
          </cell>
          <cell r="AW454">
            <v>0</v>
          </cell>
          <cell r="BA454">
            <v>0</v>
          </cell>
          <cell r="BE454">
            <v>0</v>
          </cell>
        </row>
        <row r="455">
          <cell r="B455" t="str">
            <v>13.1.2.2</v>
          </cell>
          <cell r="C455" t="str">
            <v>Облигационный заем (выкуп)</v>
          </cell>
          <cell r="D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S455">
            <v>0</v>
          </cell>
          <cell r="X455">
            <v>0</v>
          </cell>
          <cell r="AD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S455">
            <v>0</v>
          </cell>
          <cell r="AW455">
            <v>0</v>
          </cell>
          <cell r="BA455">
            <v>0</v>
          </cell>
          <cell r="BE455">
            <v>0</v>
          </cell>
        </row>
        <row r="456">
          <cell r="B456" t="str">
            <v>13.1.2.3</v>
          </cell>
          <cell r="C456" t="str">
            <v>Долгосрочные займы (остальные)</v>
          </cell>
          <cell r="D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S456">
            <v>0</v>
          </cell>
          <cell r="X456">
            <v>0</v>
          </cell>
          <cell r="AD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S456">
            <v>0</v>
          </cell>
          <cell r="AW456">
            <v>0</v>
          </cell>
          <cell r="BA456">
            <v>0</v>
          </cell>
          <cell r="BE456">
            <v>0</v>
          </cell>
        </row>
        <row r="457">
          <cell r="B457" t="str">
            <v>13.2</v>
          </cell>
          <cell r="C457" t="str">
            <v>Краткосрочные кредиты и займы</v>
          </cell>
          <cell r="D457">
            <v>873782.2</v>
          </cell>
          <cell r="E457">
            <v>410174.5</v>
          </cell>
          <cell r="F457">
            <v>463607.7</v>
          </cell>
          <cell r="G457">
            <v>0</v>
          </cell>
          <cell r="H457">
            <v>0</v>
          </cell>
          <cell r="I457">
            <v>1199616.1000000001</v>
          </cell>
          <cell r="J457">
            <v>475928.3</v>
          </cell>
          <cell r="K457">
            <v>475083.5</v>
          </cell>
          <cell r="L457">
            <v>148325.1</v>
          </cell>
          <cell r="M457">
            <v>100279.2</v>
          </cell>
          <cell r="N457">
            <v>1199616.1000000001</v>
          </cell>
          <cell r="O457">
            <v>475928.3</v>
          </cell>
          <cell r="P457">
            <v>475083.5</v>
          </cell>
          <cell r="Q457">
            <v>148325.1</v>
          </cell>
          <cell r="R457">
            <v>100279.2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362433.9</v>
          </cell>
          <cell r="AJ457">
            <v>36600.000000000044</v>
          </cell>
          <cell r="AK457">
            <v>296680.10000000003</v>
          </cell>
          <cell r="AL457">
            <v>285204.30000000005</v>
          </cell>
          <cell r="AM457">
            <v>136879.20000000004</v>
          </cell>
          <cell r="AN457">
            <v>36600.000000000044</v>
          </cell>
          <cell r="AP457">
            <v>130000</v>
          </cell>
          <cell r="AQ457">
            <v>125000</v>
          </cell>
          <cell r="AR457">
            <v>0</v>
          </cell>
          <cell r="AS457">
            <v>41600.000000000058</v>
          </cell>
          <cell r="AT457">
            <v>130000</v>
          </cell>
          <cell r="AU457">
            <v>110000</v>
          </cell>
          <cell r="AV457">
            <v>0</v>
          </cell>
          <cell r="AW457">
            <v>61600.000000000058</v>
          </cell>
          <cell r="AX457">
            <v>0</v>
          </cell>
          <cell r="AY457">
            <v>0</v>
          </cell>
          <cell r="AZ457">
            <v>0</v>
          </cell>
          <cell r="BA457">
            <v>61600.000000000058</v>
          </cell>
          <cell r="BB457">
            <v>0</v>
          </cell>
          <cell r="BC457">
            <v>0</v>
          </cell>
          <cell r="BD457">
            <v>0</v>
          </cell>
          <cell r="BE457">
            <v>61600.000000000058</v>
          </cell>
        </row>
        <row r="458">
          <cell r="B458" t="str">
            <v>13.2.1</v>
          </cell>
          <cell r="C458" t="str">
            <v>Краткосрочные кредиты</v>
          </cell>
          <cell r="D458">
            <v>873782.2</v>
          </cell>
          <cell r="E458">
            <v>410174.5</v>
          </cell>
          <cell r="F458">
            <v>463607.7</v>
          </cell>
          <cell r="G458">
            <v>0</v>
          </cell>
          <cell r="H458">
            <v>0</v>
          </cell>
          <cell r="I458">
            <v>1199616.1000000001</v>
          </cell>
          <cell r="J458">
            <v>475928.3</v>
          </cell>
          <cell r="K458">
            <v>475083.5</v>
          </cell>
          <cell r="L458">
            <v>148325.1</v>
          </cell>
          <cell r="M458">
            <v>100279.2</v>
          </cell>
          <cell r="N458">
            <v>1199616.1000000001</v>
          </cell>
          <cell r="O458">
            <v>475928.3</v>
          </cell>
          <cell r="P458">
            <v>475083.5</v>
          </cell>
          <cell r="Q458">
            <v>148325.1</v>
          </cell>
          <cell r="R458">
            <v>100279.2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362433.9</v>
          </cell>
          <cell r="AJ458">
            <v>36600.000000000044</v>
          </cell>
          <cell r="AK458">
            <v>296680.10000000003</v>
          </cell>
          <cell r="AL458">
            <v>285204.30000000005</v>
          </cell>
          <cell r="AM458">
            <v>136879.20000000004</v>
          </cell>
          <cell r="AN458">
            <v>36600.000000000044</v>
          </cell>
          <cell r="AP458">
            <v>130000</v>
          </cell>
          <cell r="AQ458">
            <v>125000</v>
          </cell>
          <cell r="AR458">
            <v>0</v>
          </cell>
          <cell r="AS458">
            <v>41600.000000000058</v>
          </cell>
          <cell r="AT458">
            <v>130000</v>
          </cell>
          <cell r="AU458">
            <v>110000</v>
          </cell>
          <cell r="AV458">
            <v>0</v>
          </cell>
          <cell r="AW458">
            <v>61600.000000000058</v>
          </cell>
          <cell r="AX458">
            <v>0</v>
          </cell>
          <cell r="AY458">
            <v>0</v>
          </cell>
          <cell r="AZ458">
            <v>0</v>
          </cell>
          <cell r="BA458">
            <v>61600.000000000058</v>
          </cell>
          <cell r="BB458">
            <v>0</v>
          </cell>
          <cell r="BC458">
            <v>0</v>
          </cell>
          <cell r="BD458">
            <v>0</v>
          </cell>
          <cell r="BE458">
            <v>61600.000000000058</v>
          </cell>
        </row>
        <row r="459">
          <cell r="B459" t="str">
            <v>13.2.1.1</v>
          </cell>
          <cell r="C459" t="str">
            <v>Краткосрочные кредиты под поручительство ОАО РАО "ЕЭС России"</v>
          </cell>
          <cell r="D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S459">
            <v>0</v>
          </cell>
          <cell r="X459">
            <v>0</v>
          </cell>
          <cell r="AD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S459">
            <v>0</v>
          </cell>
          <cell r="AW459">
            <v>0</v>
          </cell>
          <cell r="BA459">
            <v>0</v>
          </cell>
          <cell r="BE459">
            <v>0</v>
          </cell>
        </row>
        <row r="460">
          <cell r="B460" t="str">
            <v>13.2.1.2</v>
          </cell>
          <cell r="C460" t="str">
            <v>Краткосрочные кредиты под поручительство ТГК/ОГК</v>
          </cell>
          <cell r="D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S460">
            <v>0</v>
          </cell>
          <cell r="X460">
            <v>0</v>
          </cell>
          <cell r="AD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S460">
            <v>0</v>
          </cell>
          <cell r="AW460">
            <v>0</v>
          </cell>
          <cell r="BA460">
            <v>0</v>
          </cell>
          <cell r="BE460">
            <v>0</v>
          </cell>
        </row>
        <row r="461">
          <cell r="B461" t="str">
            <v>13.2.1.3</v>
          </cell>
          <cell r="C461" t="str">
            <v>Краткосрочные кредиты (остальные)</v>
          </cell>
          <cell r="D461">
            <v>873782.2</v>
          </cell>
          <cell r="E461">
            <v>410174.5</v>
          </cell>
          <cell r="F461">
            <v>463607.7</v>
          </cell>
          <cell r="H461">
            <v>0</v>
          </cell>
          <cell r="I461">
            <v>1199616.1000000001</v>
          </cell>
          <cell r="J461">
            <v>475928.3</v>
          </cell>
          <cell r="K461">
            <v>475083.5</v>
          </cell>
          <cell r="L461">
            <v>148325.1</v>
          </cell>
          <cell r="M461">
            <v>100279.2</v>
          </cell>
          <cell r="N461">
            <v>1199616.1000000001</v>
          </cell>
          <cell r="O461">
            <v>475928.3</v>
          </cell>
          <cell r="P461">
            <v>475083.5</v>
          </cell>
          <cell r="Q461">
            <v>148325.1</v>
          </cell>
          <cell r="R461">
            <v>100279.2</v>
          </cell>
          <cell r="S461">
            <v>0</v>
          </cell>
          <cell r="X461">
            <v>0</v>
          </cell>
          <cell r="AD461">
            <v>0</v>
          </cell>
          <cell r="AI461">
            <v>362433.9</v>
          </cell>
          <cell r="AJ461">
            <v>36600.000000000044</v>
          </cell>
          <cell r="AK461">
            <v>296680.10000000003</v>
          </cell>
          <cell r="AL461">
            <v>285204.30000000005</v>
          </cell>
          <cell r="AM461">
            <v>136879.20000000004</v>
          </cell>
          <cell r="AN461">
            <v>36600.000000000044</v>
          </cell>
          <cell r="AP461">
            <v>130000</v>
          </cell>
          <cell r="AQ461">
            <v>125000</v>
          </cell>
          <cell r="AS461">
            <v>41600.000000000058</v>
          </cell>
          <cell r="AT461">
            <v>130000</v>
          </cell>
          <cell r="AU461">
            <v>110000</v>
          </cell>
          <cell r="AW461">
            <v>61600.000000000058</v>
          </cell>
          <cell r="BA461">
            <v>61600.000000000058</v>
          </cell>
          <cell r="BE461">
            <v>61600.000000000058</v>
          </cell>
        </row>
        <row r="462">
          <cell r="B462" t="str">
            <v>13.2.2</v>
          </cell>
          <cell r="C462" t="str">
            <v>Краткосрочные займы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</row>
        <row r="463">
          <cell r="B463" t="str">
            <v>13.2.2.1</v>
          </cell>
          <cell r="C463" t="str">
            <v>Краткосрочные займы от ОГК/ТГК</v>
          </cell>
          <cell r="D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S463">
            <v>0</v>
          </cell>
          <cell r="X463">
            <v>0</v>
          </cell>
          <cell r="AD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S463">
            <v>0</v>
          </cell>
          <cell r="AW463">
            <v>0</v>
          </cell>
          <cell r="BA463">
            <v>0</v>
          </cell>
          <cell r="BE463">
            <v>0</v>
          </cell>
        </row>
        <row r="464">
          <cell r="B464" t="str">
            <v>13.2.2.2</v>
          </cell>
          <cell r="C464" t="str">
            <v xml:space="preserve">    Векселя собственные (выданные)</v>
          </cell>
          <cell r="D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S464">
            <v>0</v>
          </cell>
          <cell r="X464">
            <v>0</v>
          </cell>
          <cell r="AD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S464">
            <v>0</v>
          </cell>
          <cell r="AW464">
            <v>0</v>
          </cell>
          <cell r="BA464">
            <v>0</v>
          </cell>
          <cell r="BE464">
            <v>0</v>
          </cell>
        </row>
        <row r="465">
          <cell r="B465" t="str">
            <v>13.2.2.3</v>
          </cell>
          <cell r="C465" t="str">
            <v>Краткосрочные займы (остальные)</v>
          </cell>
          <cell r="D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S465">
            <v>0</v>
          </cell>
          <cell r="X465">
            <v>0</v>
          </cell>
          <cell r="AD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S465">
            <v>0</v>
          </cell>
          <cell r="AW465">
            <v>0</v>
          </cell>
          <cell r="BA465">
            <v>0</v>
          </cell>
          <cell r="BE465">
            <v>0</v>
          </cell>
        </row>
        <row r="466">
          <cell r="B466" t="str">
            <v>14.</v>
          </cell>
          <cell r="C466" t="str">
            <v xml:space="preserve">Краткосрочные финансовые вложения 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</row>
        <row r="467">
          <cell r="B467" t="str">
            <v>14.1</v>
          </cell>
          <cell r="C467" t="str">
            <v>Акции (покупка)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S467">
            <v>0</v>
          </cell>
          <cell r="X467">
            <v>0</v>
          </cell>
          <cell r="AD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S467">
            <v>0</v>
          </cell>
          <cell r="AT467">
            <v>0</v>
          </cell>
          <cell r="AW467">
            <v>0</v>
          </cell>
          <cell r="AX467">
            <v>0</v>
          </cell>
          <cell r="BA467">
            <v>0</v>
          </cell>
          <cell r="BB467">
            <v>0</v>
          </cell>
          <cell r="BE467">
            <v>0</v>
          </cell>
        </row>
        <row r="468">
          <cell r="B468" t="str">
            <v>14.2</v>
          </cell>
          <cell r="C468" t="str">
            <v>Векселя (приобретение)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S468">
            <v>0</v>
          </cell>
          <cell r="X468">
            <v>0</v>
          </cell>
          <cell r="AD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P468">
            <v>0</v>
          </cell>
          <cell r="AS468">
            <v>0</v>
          </cell>
          <cell r="AT468">
            <v>0</v>
          </cell>
          <cell r="AW468">
            <v>0</v>
          </cell>
          <cell r="AX468">
            <v>0</v>
          </cell>
          <cell r="BA468">
            <v>0</v>
          </cell>
          <cell r="BB468">
            <v>0</v>
          </cell>
          <cell r="BE468">
            <v>0</v>
          </cell>
        </row>
        <row r="469">
          <cell r="B469" t="str">
            <v>14.3</v>
          </cell>
          <cell r="C469" t="str">
            <v>Депозит (размещение)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S469">
            <v>0</v>
          </cell>
          <cell r="X469">
            <v>0</v>
          </cell>
          <cell r="AD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P469">
            <v>0</v>
          </cell>
          <cell r="AS469">
            <v>0</v>
          </cell>
          <cell r="AT469">
            <v>0</v>
          </cell>
          <cell r="AW469">
            <v>0</v>
          </cell>
          <cell r="AX469">
            <v>0</v>
          </cell>
          <cell r="BA469">
            <v>0</v>
          </cell>
          <cell r="BB469">
            <v>0</v>
          </cell>
          <cell r="BE469">
            <v>0</v>
          </cell>
        </row>
        <row r="470">
          <cell r="B470" t="str">
            <v>14.4</v>
          </cell>
          <cell r="C470" t="str">
            <v>Займы выданные (выдача)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S470">
            <v>0</v>
          </cell>
          <cell r="X470">
            <v>0</v>
          </cell>
          <cell r="AD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P470">
            <v>0</v>
          </cell>
          <cell r="AS470">
            <v>0</v>
          </cell>
          <cell r="AT470">
            <v>0</v>
          </cell>
          <cell r="AW470">
            <v>0</v>
          </cell>
          <cell r="AX470">
            <v>0</v>
          </cell>
          <cell r="BA470">
            <v>0</v>
          </cell>
          <cell r="BB470">
            <v>0</v>
          </cell>
          <cell r="BE470">
            <v>0</v>
          </cell>
        </row>
        <row r="471">
          <cell r="B471" t="str">
            <v>14.5</v>
          </cell>
          <cell r="C471" t="str">
            <v>Приобретение прочих краткосрочных финансовых вложений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S471">
            <v>0</v>
          </cell>
          <cell r="X471">
            <v>0</v>
          </cell>
          <cell r="AD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P471">
            <v>0</v>
          </cell>
          <cell r="AS471">
            <v>0</v>
          </cell>
          <cell r="AT471">
            <v>0</v>
          </cell>
          <cell r="AW471">
            <v>0</v>
          </cell>
          <cell r="AX471">
            <v>0</v>
          </cell>
          <cell r="BA471">
            <v>0</v>
          </cell>
          <cell r="BB471">
            <v>0</v>
          </cell>
          <cell r="BE471">
            <v>0</v>
          </cell>
        </row>
        <row r="472">
          <cell r="B472" t="str">
            <v>14а</v>
          </cell>
          <cell r="C472" t="str">
            <v>из строки 14 размещение средств полученных от IPO</v>
          </cell>
          <cell r="D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S472">
            <v>0</v>
          </cell>
          <cell r="X472">
            <v>0</v>
          </cell>
          <cell r="AD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S472">
            <v>0</v>
          </cell>
          <cell r="AW472">
            <v>0</v>
          </cell>
          <cell r="BA472">
            <v>0</v>
          </cell>
          <cell r="BE472">
            <v>0</v>
          </cell>
        </row>
        <row r="473">
          <cell r="B473" t="str">
            <v>15.</v>
          </cell>
          <cell r="C473" t="str">
            <v>Дивидендные выплаты</v>
          </cell>
          <cell r="D473">
            <v>384.2</v>
          </cell>
          <cell r="E473">
            <v>42.7</v>
          </cell>
          <cell r="F473">
            <v>205.8</v>
          </cell>
          <cell r="G473">
            <v>135</v>
          </cell>
          <cell r="H473">
            <v>0.7</v>
          </cell>
          <cell r="I473">
            <v>4668.3</v>
          </cell>
          <cell r="J473">
            <v>430.9</v>
          </cell>
          <cell r="K473">
            <v>3221.6</v>
          </cell>
          <cell r="L473">
            <v>1008.1</v>
          </cell>
          <cell r="M473">
            <v>7.7000000000000455</v>
          </cell>
          <cell r="N473">
            <v>4668.3</v>
          </cell>
          <cell r="O473">
            <v>430.9</v>
          </cell>
          <cell r="P473">
            <v>3221.6</v>
          </cell>
          <cell r="Q473">
            <v>1008.1</v>
          </cell>
          <cell r="R473">
            <v>7.7000000000000455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9769.2000000000007</v>
          </cell>
          <cell r="AJ473">
            <v>5485.1</v>
          </cell>
          <cell r="AK473">
            <v>9381</v>
          </cell>
          <cell r="AL473">
            <v>6365.2000000000007</v>
          </cell>
          <cell r="AM473">
            <v>5492.1</v>
          </cell>
          <cell r="AN473">
            <v>5485.1</v>
          </cell>
          <cell r="AP473">
            <v>17732</v>
          </cell>
          <cell r="AQ473">
            <v>0</v>
          </cell>
          <cell r="AR473">
            <v>0</v>
          </cell>
          <cell r="AS473">
            <v>23217.1</v>
          </cell>
          <cell r="AT473">
            <v>20573</v>
          </cell>
          <cell r="AU473">
            <v>0</v>
          </cell>
          <cell r="AV473">
            <v>0</v>
          </cell>
          <cell r="AW473">
            <v>43790.1</v>
          </cell>
          <cell r="AX473">
            <v>0</v>
          </cell>
          <cell r="AY473">
            <v>0</v>
          </cell>
          <cell r="AZ473">
            <v>0</v>
          </cell>
          <cell r="BA473">
            <v>43790.1</v>
          </cell>
          <cell r="BB473">
            <v>0</v>
          </cell>
          <cell r="BC473">
            <v>0</v>
          </cell>
          <cell r="BD473">
            <v>0</v>
          </cell>
          <cell r="BE473">
            <v>43790.1</v>
          </cell>
        </row>
        <row r="474">
          <cell r="B474" t="str">
            <v>15.1</v>
          </cell>
          <cell r="C474" t="str">
            <v>Выплата дивидендов ОАО РАО "ЕЭС" (с налогом)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</row>
        <row r="475">
          <cell r="B475" t="str">
            <v>15.1.1</v>
          </cell>
          <cell r="C475" t="str">
            <v>Выплата дивидендов ОАО РАО "ЕЭС" (без налога)</v>
          </cell>
          <cell r="D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S475">
            <v>0</v>
          </cell>
          <cell r="X475">
            <v>0</v>
          </cell>
          <cell r="AD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S475">
            <v>0</v>
          </cell>
          <cell r="AW475">
            <v>0</v>
          </cell>
          <cell r="BA475">
            <v>0</v>
          </cell>
          <cell r="BE475">
            <v>0</v>
          </cell>
        </row>
        <row r="476">
          <cell r="B476" t="str">
            <v>15.1.2</v>
          </cell>
          <cell r="C476" t="str">
            <v>Налог с дивидендов ОАО РАО "ЕЭС"</v>
          </cell>
          <cell r="D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S476">
            <v>0</v>
          </cell>
          <cell r="X476">
            <v>0</v>
          </cell>
          <cell r="AD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S476">
            <v>0</v>
          </cell>
          <cell r="AW476">
            <v>0</v>
          </cell>
          <cell r="BA476">
            <v>0</v>
          </cell>
          <cell r="BE476">
            <v>0</v>
          </cell>
        </row>
        <row r="477">
          <cell r="B477" t="str">
            <v>15.2.</v>
          </cell>
          <cell r="C477" t="str">
            <v>Выплата дивидендов прочим акционерам (с налогом)</v>
          </cell>
          <cell r="D477">
            <v>384.2</v>
          </cell>
          <cell r="E477">
            <v>42.7</v>
          </cell>
          <cell r="F477">
            <v>205.8</v>
          </cell>
          <cell r="G477">
            <v>135</v>
          </cell>
          <cell r="H477">
            <v>0.7</v>
          </cell>
          <cell r="I477">
            <v>4668.3</v>
          </cell>
          <cell r="J477">
            <v>430.9</v>
          </cell>
          <cell r="K477">
            <v>3221.6</v>
          </cell>
          <cell r="L477">
            <v>1008.1</v>
          </cell>
          <cell r="M477">
            <v>7.7000000000000455</v>
          </cell>
          <cell r="N477">
            <v>4668.3</v>
          </cell>
          <cell r="O477">
            <v>430.9</v>
          </cell>
          <cell r="P477">
            <v>3221.6</v>
          </cell>
          <cell r="Q477">
            <v>1008.1</v>
          </cell>
          <cell r="R477">
            <v>7.7000000000000455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9769.2000000000007</v>
          </cell>
          <cell r="AJ477">
            <v>5485.1</v>
          </cell>
          <cell r="AK477">
            <v>9381</v>
          </cell>
          <cell r="AL477">
            <v>6365.2000000000007</v>
          </cell>
          <cell r="AM477">
            <v>5492.1</v>
          </cell>
          <cell r="AN477">
            <v>5485.1</v>
          </cell>
          <cell r="AP477">
            <v>17732</v>
          </cell>
          <cell r="AQ477">
            <v>0</v>
          </cell>
          <cell r="AR477">
            <v>0</v>
          </cell>
          <cell r="AS477">
            <v>23217.1</v>
          </cell>
          <cell r="AT477">
            <v>20573</v>
          </cell>
          <cell r="AU477">
            <v>0</v>
          </cell>
          <cell r="AV477">
            <v>0</v>
          </cell>
          <cell r="AW477">
            <v>43790.1</v>
          </cell>
          <cell r="AX477">
            <v>0</v>
          </cell>
          <cell r="AY477">
            <v>0</v>
          </cell>
          <cell r="AZ477">
            <v>0</v>
          </cell>
          <cell r="BA477">
            <v>43790.1</v>
          </cell>
          <cell r="BB477">
            <v>0</v>
          </cell>
          <cell r="BC477">
            <v>0</v>
          </cell>
          <cell r="BD477">
            <v>0</v>
          </cell>
          <cell r="BE477">
            <v>43790.1</v>
          </cell>
        </row>
        <row r="478">
          <cell r="B478" t="str">
            <v>15.2.1.</v>
          </cell>
          <cell r="C478" t="str">
            <v>Выплата дивидендов прочим акционерам (без налога)</v>
          </cell>
          <cell r="D478">
            <v>89.1</v>
          </cell>
          <cell r="F478">
            <v>89.1</v>
          </cell>
          <cell r="H478">
            <v>0</v>
          </cell>
          <cell r="I478">
            <v>4373.2</v>
          </cell>
          <cell r="J478">
            <v>388.2</v>
          </cell>
          <cell r="K478">
            <v>3104.9</v>
          </cell>
          <cell r="L478">
            <v>873.1</v>
          </cell>
          <cell r="M478">
            <v>7</v>
          </cell>
          <cell r="N478">
            <v>4373.2</v>
          </cell>
          <cell r="O478">
            <v>388.2</v>
          </cell>
          <cell r="P478">
            <v>3104.9</v>
          </cell>
          <cell r="Q478">
            <v>873.1</v>
          </cell>
          <cell r="R478">
            <v>7</v>
          </cell>
          <cell r="S478">
            <v>0</v>
          </cell>
          <cell r="X478">
            <v>0</v>
          </cell>
          <cell r="AD478">
            <v>0</v>
          </cell>
          <cell r="AI478">
            <v>9769.2000000000007</v>
          </cell>
          <cell r="AJ478">
            <v>5485.1</v>
          </cell>
          <cell r="AK478">
            <v>9381</v>
          </cell>
          <cell r="AL478">
            <v>6365.2000000000007</v>
          </cell>
          <cell r="AM478">
            <v>5492.1</v>
          </cell>
          <cell r="AN478">
            <v>5485.1</v>
          </cell>
          <cell r="AP478">
            <v>17732</v>
          </cell>
          <cell r="AS478">
            <v>23217.1</v>
          </cell>
          <cell r="AT478">
            <v>20573</v>
          </cell>
          <cell r="AW478">
            <v>43790.1</v>
          </cell>
          <cell r="BA478">
            <v>43790.1</v>
          </cell>
          <cell r="BE478">
            <v>43790.1</v>
          </cell>
        </row>
        <row r="479">
          <cell r="B479" t="str">
            <v>15.2.2.</v>
          </cell>
          <cell r="C479" t="str">
            <v>Налог с дивидендов  прочим акционерам</v>
          </cell>
          <cell r="D479">
            <v>295.09999999999997</v>
          </cell>
          <cell r="E479">
            <v>42.7</v>
          </cell>
          <cell r="F479">
            <v>116.7</v>
          </cell>
          <cell r="G479">
            <v>135</v>
          </cell>
          <cell r="H479">
            <v>0.7</v>
          </cell>
          <cell r="I479">
            <v>295.10000000000002</v>
          </cell>
          <cell r="J479">
            <v>42.7</v>
          </cell>
          <cell r="K479">
            <v>116.7</v>
          </cell>
          <cell r="L479">
            <v>135</v>
          </cell>
          <cell r="M479">
            <v>0.70000000000004547</v>
          </cell>
          <cell r="N479">
            <v>295.10000000000002</v>
          </cell>
          <cell r="O479">
            <v>42.7</v>
          </cell>
          <cell r="P479">
            <v>116.7</v>
          </cell>
          <cell r="Q479">
            <v>135</v>
          </cell>
          <cell r="R479">
            <v>0.70000000000004547</v>
          </cell>
          <cell r="S479">
            <v>0</v>
          </cell>
          <cell r="X479">
            <v>0</v>
          </cell>
          <cell r="AD479">
            <v>0</v>
          </cell>
          <cell r="AI479">
            <v>0</v>
          </cell>
          <cell r="AJ479">
            <v>-4.5519144009631418E-14</v>
          </cell>
          <cell r="AK479">
            <v>0</v>
          </cell>
          <cell r="AL479">
            <v>0</v>
          </cell>
          <cell r="AM479">
            <v>0</v>
          </cell>
          <cell r="AN479">
            <v>-4.5519144009631418E-14</v>
          </cell>
          <cell r="AS479">
            <v>-4.5519144009631418E-14</v>
          </cell>
          <cell r="AW479">
            <v>-4.5519144009631418E-14</v>
          </cell>
          <cell r="BA479">
            <v>-4.5519144009631418E-14</v>
          </cell>
          <cell r="BE479">
            <v>-4.5519144009631418E-14</v>
          </cell>
        </row>
        <row r="480">
          <cell r="B480" t="str">
            <v>16</v>
          </cell>
          <cell r="C480" t="str">
            <v>Ожидаемые платежи в счет выданных поручительств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</row>
        <row r="481">
          <cell r="B481" t="str">
            <v>16.1</v>
          </cell>
          <cell r="C481" t="str">
            <v>по договорам в рамках ДДУ</v>
          </cell>
          <cell r="D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S481">
            <v>0</v>
          </cell>
          <cell r="X481">
            <v>0</v>
          </cell>
          <cell r="AD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S481">
            <v>0</v>
          </cell>
          <cell r="AW481">
            <v>0</v>
          </cell>
          <cell r="BA481">
            <v>0</v>
          </cell>
          <cell r="BE481">
            <v>0</v>
          </cell>
        </row>
        <row r="482">
          <cell r="B482" t="str">
            <v>16.2</v>
          </cell>
          <cell r="C482" t="str">
            <v>по прочим договорам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S482">
            <v>0</v>
          </cell>
          <cell r="X482">
            <v>0</v>
          </cell>
          <cell r="AD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P482">
            <v>0</v>
          </cell>
          <cell r="AS482">
            <v>0</v>
          </cell>
          <cell r="AT482">
            <v>0</v>
          </cell>
          <cell r="AW482">
            <v>0</v>
          </cell>
          <cell r="AX482">
            <v>0</v>
          </cell>
          <cell r="BA482">
            <v>0</v>
          </cell>
          <cell r="BB482">
            <v>0</v>
          </cell>
          <cell r="BE482">
            <v>0</v>
          </cell>
        </row>
        <row r="483">
          <cell r="B483" t="str">
            <v>17</v>
          </cell>
          <cell r="C483" t="str">
            <v>Прочие платежи по финансовой деятельности *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</row>
        <row r="484">
          <cell r="B484" t="str">
            <v>18</v>
          </cell>
          <cell r="C484" t="str">
            <v>ВСЕГООТТОК ПО ФИНАНСОВОЙ ДЕЯТЕЛЬНОСТИ</v>
          </cell>
          <cell r="D484">
            <v>1422828.65</v>
          </cell>
          <cell r="E484">
            <v>503500.2</v>
          </cell>
          <cell r="F484">
            <v>599485.5</v>
          </cell>
          <cell r="G484">
            <v>202763.05</v>
          </cell>
          <cell r="H484">
            <v>117079.9</v>
          </cell>
          <cell r="I484">
            <v>1271484.3999999999</v>
          </cell>
          <cell r="J484">
            <v>493159.2</v>
          </cell>
          <cell r="K484">
            <v>495105.1</v>
          </cell>
          <cell r="L484">
            <v>166133.20000000001</v>
          </cell>
          <cell r="M484">
            <v>117086.9</v>
          </cell>
          <cell r="N484">
            <v>1271484.3999999999</v>
          </cell>
          <cell r="O484">
            <v>493159.2</v>
          </cell>
          <cell r="P484">
            <v>495105.1</v>
          </cell>
          <cell r="Q484">
            <v>166133.20000000001</v>
          </cell>
          <cell r="R484">
            <v>117086.9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618906.1</v>
          </cell>
          <cell r="AJ484">
            <v>770250.35</v>
          </cell>
          <cell r="AK484">
            <v>629247.10000000009</v>
          </cell>
          <cell r="AL484">
            <v>733627.5</v>
          </cell>
          <cell r="AM484">
            <v>770257.35000000009</v>
          </cell>
          <cell r="AN484">
            <v>770250.35</v>
          </cell>
          <cell r="AP484">
            <v>210232</v>
          </cell>
          <cell r="AQ484">
            <v>322883.40000000002</v>
          </cell>
          <cell r="AR484">
            <v>0</v>
          </cell>
          <cell r="AS484">
            <v>657598.95000000007</v>
          </cell>
          <cell r="AT484">
            <v>195283</v>
          </cell>
          <cell r="AU484">
            <v>260443.6</v>
          </cell>
          <cell r="AV484">
            <v>0</v>
          </cell>
          <cell r="AW484">
            <v>592438.35</v>
          </cell>
          <cell r="AX484">
            <v>0</v>
          </cell>
          <cell r="AY484">
            <v>0</v>
          </cell>
          <cell r="AZ484">
            <v>0</v>
          </cell>
          <cell r="BA484">
            <v>592438.35</v>
          </cell>
          <cell r="BB484">
            <v>0</v>
          </cell>
          <cell r="BC484">
            <v>0</v>
          </cell>
          <cell r="BD484">
            <v>0</v>
          </cell>
          <cell r="BE484">
            <v>592438.35</v>
          </cell>
        </row>
        <row r="486">
          <cell r="B486" t="str">
            <v>IV.</v>
          </cell>
          <cell r="C486" t="str">
            <v>ИТОГО</v>
          </cell>
          <cell r="D486">
            <v>4956993.8545438815</v>
          </cell>
          <cell r="E486">
            <v>1348743.8585599998</v>
          </cell>
          <cell r="F486">
            <v>1455937.0129920819</v>
          </cell>
          <cell r="G486">
            <v>1052689.7542234</v>
          </cell>
          <cell r="H486">
            <v>1099623.2287684001</v>
          </cell>
          <cell r="I486">
            <v>4874423.66</v>
          </cell>
          <cell r="J486">
            <v>1344231.7</v>
          </cell>
          <cell r="K486">
            <v>1373326.96</v>
          </cell>
          <cell r="L486">
            <v>985683.7</v>
          </cell>
          <cell r="M486">
            <v>1171181.2999999996</v>
          </cell>
          <cell r="N486">
            <v>3803910.86</v>
          </cell>
          <cell r="O486">
            <v>1072054.0999999999</v>
          </cell>
          <cell r="P486">
            <v>1117084.1600000001</v>
          </cell>
          <cell r="Q486">
            <v>716221.10000000009</v>
          </cell>
          <cell r="R486">
            <v>898551.5</v>
          </cell>
          <cell r="S486">
            <v>1070512.7999999998</v>
          </cell>
          <cell r="T486">
            <v>272177.59999999998</v>
          </cell>
          <cell r="U486">
            <v>256242.8</v>
          </cell>
          <cell r="V486">
            <v>269462.59999999998</v>
          </cell>
          <cell r="W486">
            <v>272629.8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52902.100000000006</v>
          </cell>
          <cell r="AD486">
            <v>122833</v>
          </cell>
          <cell r="AE486">
            <v>76353.7</v>
          </cell>
          <cell r="AF486">
            <v>114916.90000000001</v>
          </cell>
          <cell r="AG486">
            <v>127824.4</v>
          </cell>
          <cell r="AH486">
            <v>122833</v>
          </cell>
          <cell r="AI486">
            <v>848756.3</v>
          </cell>
          <cell r="AJ486">
            <v>1001257.2945438819</v>
          </cell>
          <cell r="AK486">
            <v>876720.05856000003</v>
          </cell>
          <cell r="AL486">
            <v>997893.31155208196</v>
          </cell>
          <cell r="AM486">
            <v>1077806.7657754822</v>
          </cell>
          <cell r="AN486">
            <v>1001257.2945438819</v>
          </cell>
          <cell r="AP486">
            <v>5142788.7320167478</v>
          </cell>
          <cell r="AQ486">
            <v>4086627.5001389501</v>
          </cell>
          <cell r="AR486">
            <v>0</v>
          </cell>
          <cell r="AS486">
            <v>1934585.5264216792</v>
          </cell>
          <cell r="AT486">
            <v>5450776.2266377993</v>
          </cell>
          <cell r="AU486">
            <v>4536271.2851947192</v>
          </cell>
          <cell r="AV486">
            <v>0</v>
          </cell>
          <cell r="AW486">
            <v>2849090.4678647588</v>
          </cell>
          <cell r="AX486">
            <v>5055224.6681665983</v>
          </cell>
          <cell r="AY486">
            <v>4681857.9399999995</v>
          </cell>
          <cell r="AZ486">
            <v>590855.19999999995</v>
          </cell>
          <cell r="BA486">
            <v>3813312.3960313564</v>
          </cell>
          <cell r="BB486">
            <v>276664.08857214591</v>
          </cell>
          <cell r="BC486">
            <v>0</v>
          </cell>
          <cell r="BD486">
            <v>0</v>
          </cell>
          <cell r="BE486">
            <v>3499121.2846035026</v>
          </cell>
        </row>
        <row r="489">
          <cell r="B489" t="str">
            <v>VI.</v>
          </cell>
          <cell r="C489" t="str">
            <v>Справочно Поручительства</v>
          </cell>
          <cell r="G489" t="str">
            <v>на начало квартала</v>
          </cell>
          <cell r="I489" t="str">
            <v>Примечания</v>
          </cell>
        </row>
        <row r="490">
          <cell r="D490" t="str">
            <v>I кв.</v>
          </cell>
          <cell r="E490" t="str">
            <v>II кв.</v>
          </cell>
          <cell r="F490" t="str">
            <v>III кв.</v>
          </cell>
          <cell r="G490" t="str">
            <v>IV кв.</v>
          </cell>
          <cell r="I490" t="str">
            <v>* Приводить постатейную разбивку в отдельной таблице</v>
          </cell>
        </row>
        <row r="491">
          <cell r="C491" t="str">
            <v>Общая сумма выданных поручительств</v>
          </cell>
        </row>
        <row r="492">
          <cell r="C492" t="str">
            <v>в т.ч в рамках поручительств по договору доверительного управления</v>
          </cell>
        </row>
        <row r="494">
          <cell r="C494" t="str">
            <v>Бюджет ИТ</v>
          </cell>
        </row>
        <row r="495">
          <cell r="B495" t="str">
            <v>№ п/п</v>
          </cell>
          <cell r="C495" t="str">
            <v>Наименование статей</v>
          </cell>
          <cell r="D495" t="str">
            <v>Возникновение обязательств или прочих оснований для финансирования по начислению</v>
          </cell>
          <cell r="I495" t="str">
            <v>Общий объем финансирования (в т.ч. ДС и неденежные расчеты)</v>
          </cell>
          <cell r="N495" t="str">
            <v>Выбытие ДС</v>
          </cell>
          <cell r="S495" t="str">
            <v>Неденежные расчеты</v>
          </cell>
        </row>
        <row r="496">
          <cell r="D496" t="str">
            <v>Итого за год</v>
          </cell>
          <cell r="E496" t="str">
            <v>В том числе по кварталам</v>
          </cell>
          <cell r="I496" t="str">
            <v>Итого за год</v>
          </cell>
          <cell r="J496" t="str">
            <v>В том числе по кварталам</v>
          </cell>
          <cell r="N496" t="str">
            <v>Итого за год</v>
          </cell>
          <cell r="O496" t="str">
            <v>В том числе по кварталам</v>
          </cell>
          <cell r="S496" t="str">
            <v>Итого за год</v>
          </cell>
          <cell r="T496" t="str">
            <v>В том числе по кварталам</v>
          </cell>
        </row>
        <row r="497">
          <cell r="E497" t="str">
            <v>I</v>
          </cell>
          <cell r="F497" t="str">
            <v>II</v>
          </cell>
          <cell r="G497" t="str">
            <v>III</v>
          </cell>
          <cell r="H497" t="str">
            <v>IV</v>
          </cell>
          <cell r="J497" t="str">
            <v>I</v>
          </cell>
          <cell r="K497" t="str">
            <v>II</v>
          </cell>
          <cell r="L497" t="str">
            <v>III</v>
          </cell>
          <cell r="M497" t="str">
            <v>IV</v>
          </cell>
          <cell r="O497" t="str">
            <v>I</v>
          </cell>
          <cell r="P497" t="str">
            <v>II</v>
          </cell>
          <cell r="Q497" t="str">
            <v>III</v>
          </cell>
          <cell r="R497" t="str">
            <v>IV</v>
          </cell>
          <cell r="T497" t="str">
            <v>I</v>
          </cell>
          <cell r="U497" t="str">
            <v>II</v>
          </cell>
          <cell r="V497" t="str">
            <v>III</v>
          </cell>
          <cell r="W497" t="str">
            <v>IV</v>
          </cell>
        </row>
        <row r="498">
          <cell r="B498">
            <v>1</v>
          </cell>
          <cell r="C498">
            <v>2</v>
          </cell>
          <cell r="D498">
            <v>3</v>
          </cell>
          <cell r="E498">
            <v>4</v>
          </cell>
          <cell r="F498">
            <v>5</v>
          </cell>
          <cell r="G498">
            <v>6</v>
          </cell>
          <cell r="H498">
            <v>7</v>
          </cell>
          <cell r="I498">
            <v>8</v>
          </cell>
          <cell r="J498">
            <v>9</v>
          </cell>
          <cell r="K498">
            <v>10</v>
          </cell>
          <cell r="L498">
            <v>11</v>
          </cell>
          <cell r="M498">
            <v>12</v>
          </cell>
          <cell r="N498">
            <v>13</v>
          </cell>
          <cell r="O498">
            <v>14</v>
          </cell>
          <cell r="P498">
            <v>15</v>
          </cell>
          <cell r="Q498">
            <v>16</v>
          </cell>
          <cell r="R498">
            <v>17</v>
          </cell>
          <cell r="S498">
            <v>18</v>
          </cell>
          <cell r="T498">
            <v>19</v>
          </cell>
          <cell r="U498">
            <v>20</v>
          </cell>
          <cell r="V498">
            <v>21</v>
          </cell>
          <cell r="W498">
            <v>22</v>
          </cell>
        </row>
        <row r="499">
          <cell r="B499" t="str">
            <v>1</v>
          </cell>
          <cell r="C499" t="str">
            <v>Услуги связи и передачи данных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S499">
            <v>0</v>
          </cell>
        </row>
        <row r="500">
          <cell r="B500" t="str">
            <v>2</v>
          </cell>
          <cell r="C500" t="str">
            <v>Обслуживание и поддержка систем и средств ИТ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S500">
            <v>0</v>
          </cell>
        </row>
        <row r="501">
          <cell r="B501" t="str">
            <v>3</v>
          </cell>
          <cell r="C501" t="str">
            <v>Содержание систем и средств ИТ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S501">
            <v>0</v>
          </cell>
        </row>
        <row r="502">
          <cell r="B502" t="str">
            <v>4</v>
          </cell>
          <cell r="C502" t="str">
            <v>Закупка оборудования (средств вычислительной техники), 
не требующего монтажа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S502">
            <v>0</v>
          </cell>
        </row>
        <row r="503">
          <cell r="B503" t="str">
            <v>5</v>
          </cell>
          <cell r="C503" t="str">
            <v>Приобретение и поддержка нематериальных активов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B504" t="str">
            <v>6</v>
          </cell>
          <cell r="C504" t="str">
            <v xml:space="preserve">   Капитальные  вложения в НМА (не в рамках проекта)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S504">
            <v>0</v>
          </cell>
        </row>
        <row r="505">
          <cell r="B505" t="str">
            <v>7</v>
          </cell>
          <cell r="C505" t="str">
            <v xml:space="preserve">   Текущие затраты на нематериальные активы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S505">
            <v>0</v>
          </cell>
        </row>
        <row r="506">
          <cell r="B506" t="str">
            <v>8</v>
          </cell>
          <cell r="C506" t="str">
            <v>Расходы на содержание Персонала ИТ (СЗ и СС)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B507" t="str">
            <v>9</v>
          </cell>
          <cell r="C507" t="str">
            <v xml:space="preserve">   Расходы на содержание постоянных сотрудников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S507">
            <v>0</v>
          </cell>
        </row>
        <row r="508">
          <cell r="B508" t="str">
            <v>10</v>
          </cell>
          <cell r="C508" t="str">
            <v xml:space="preserve">   Расходы на содержание привлеченных сотрудников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S508">
            <v>0</v>
          </cell>
        </row>
        <row r="509">
          <cell r="B509" t="str">
            <v>11</v>
          </cell>
          <cell r="C509" t="str">
            <v>Прочие ИТ расходы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S509">
            <v>0</v>
          </cell>
        </row>
        <row r="510">
          <cell r="B510" t="str">
            <v>12</v>
          </cell>
          <cell r="C510" t="str">
            <v>Расходы по проектам / капитальное строительство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B511" t="str">
            <v>13</v>
          </cell>
          <cell r="C511" t="str">
            <v xml:space="preserve">   Работы по проекту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S511">
            <v>0</v>
          </cell>
        </row>
        <row r="512">
          <cell r="B512" t="str">
            <v>14</v>
          </cell>
          <cell r="C512" t="str">
            <v xml:space="preserve">   Расходы на закупку средств ИТ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S512">
            <v>0</v>
          </cell>
        </row>
        <row r="513">
          <cell r="B513" t="str">
            <v>15</v>
          </cell>
          <cell r="C513" t="str">
            <v xml:space="preserve">   Расходы на закупку  систем и средств связи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S513">
            <v>0</v>
          </cell>
        </row>
        <row r="514">
          <cell r="B514" t="str">
            <v>16</v>
          </cell>
          <cell r="C514" t="str">
            <v xml:space="preserve">   Расходы на закупку средств АСУТП, КИПиА, промышленной автоматики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S514">
            <v>0</v>
          </cell>
        </row>
        <row r="515">
          <cell r="B515" t="str">
            <v>17</v>
          </cell>
          <cell r="C515" t="str">
            <v xml:space="preserve">   Расходы на приобретение нематериальных активов (в рамках проекта)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S515">
            <v>0</v>
          </cell>
        </row>
        <row r="516">
          <cell r="B516" t="str">
            <v>18</v>
          </cell>
          <cell r="C516" t="str">
            <v xml:space="preserve">   Командировочные расходы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S516">
            <v>0</v>
          </cell>
        </row>
        <row r="517">
          <cell r="B517" t="str">
            <v>19</v>
          </cell>
          <cell r="C517" t="str">
            <v xml:space="preserve">   Транспортные расходы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S517">
            <v>0</v>
          </cell>
        </row>
        <row r="518">
          <cell r="B518" t="str">
            <v>20</v>
          </cell>
          <cell r="C518" t="str">
            <v xml:space="preserve">   Прочие расходы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S518">
            <v>0</v>
          </cell>
        </row>
        <row r="519">
          <cell r="B519" t="str">
            <v>21</v>
          </cell>
          <cell r="C519" t="str">
            <v xml:space="preserve">ИТ Бюджет ДЗО 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S519">
            <v>0</v>
          </cell>
        </row>
        <row r="520">
          <cell r="B520" t="str">
            <v>22</v>
          </cell>
          <cell r="C520" t="str">
            <v>Из стр. ИТ Бюджет ДЗО . Собственные расходы СЗ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S520">
            <v>0</v>
          </cell>
        </row>
        <row r="521">
          <cell r="B521" t="str">
            <v>23</v>
          </cell>
          <cell r="C521" t="str">
            <v>Из стр. ИТ Бюджет ДЗО . Собственные расходы СС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S521">
            <v>0</v>
          </cell>
        </row>
        <row r="522">
          <cell r="B522" t="str">
            <v>24</v>
          </cell>
          <cell r="C522" t="str">
            <v>Численность ИТ  персонала</v>
          </cell>
        </row>
        <row r="523">
          <cell r="B523" t="str">
            <v>25</v>
          </cell>
          <cell r="C523" t="str">
            <v xml:space="preserve">    В.т.ч. Служба Заказчика</v>
          </cell>
        </row>
        <row r="524">
          <cell r="B524" t="str">
            <v>26</v>
          </cell>
          <cell r="C524" t="str">
            <v xml:space="preserve">    В.т.ч   Сервисная Служба</v>
          </cell>
        </row>
        <row r="527">
          <cell r="B527" t="str">
            <v>№ п/п</v>
          </cell>
          <cell r="C527" t="str">
            <v>Наименование статей</v>
          </cell>
          <cell r="D527" t="str">
            <v>Возникновение обязательств или прочих оснований для финансирования по начислению</v>
          </cell>
          <cell r="I527" t="str">
            <v>Общий объем финансирования (в т.ч. ДС и неденежные расчеты)</v>
          </cell>
          <cell r="N527" t="str">
            <v>Выбытие ДС</v>
          </cell>
          <cell r="S527" t="str">
            <v>Неденежные расчеты</v>
          </cell>
          <cell r="X527" t="str">
            <v>Списание / восстановление задолженности</v>
          </cell>
          <cell r="AC527" t="str">
            <v>Активное сальдо (ДЗ и авансы выданные)</v>
          </cell>
          <cell r="AI527" t="str">
            <v>Пассивное сальдо (кредиторская задолженность)</v>
          </cell>
          <cell r="AP527" t="str">
            <v>Возникновение обязательств или прочих оснований для финансирования по начислению</v>
          </cell>
          <cell r="AQ527" t="str">
            <v>Общий объем финансирования</v>
          </cell>
          <cell r="AR527" t="str">
            <v>Сальдо на начало года</v>
          </cell>
          <cell r="AT527" t="str">
            <v>Возникновение обязательств или прочих оснований для финансирования по начислению</v>
          </cell>
          <cell r="AU527" t="str">
            <v>Общий объем финансирования</v>
          </cell>
          <cell r="AV527" t="str">
            <v>Сальдо на начало года</v>
          </cell>
          <cell r="AX527" t="str">
            <v>Возникновение обязательств или прочих оснований для финансирования по начислению</v>
          </cell>
          <cell r="AY527" t="str">
            <v>Общий объем финансирования</v>
          </cell>
          <cell r="AZ527" t="str">
            <v>Сальдо на начало года</v>
          </cell>
          <cell r="BB527" t="str">
            <v>Возникновение обязательств или прочих оснований для финансирования по начислению</v>
          </cell>
          <cell r="BC527" t="str">
            <v>Общий объем финансирования</v>
          </cell>
          <cell r="BD527" t="str">
            <v>Сальдо на начало года</v>
          </cell>
        </row>
        <row r="528">
          <cell r="D528" t="str">
            <v>Итого за год</v>
          </cell>
          <cell r="E528" t="str">
            <v>В том числе по кварталам</v>
          </cell>
          <cell r="I528" t="str">
            <v>Итого за год</v>
          </cell>
          <cell r="J528" t="str">
            <v>В том числе по кварталам</v>
          </cell>
          <cell r="N528" t="str">
            <v>Итого за год</v>
          </cell>
          <cell r="O528" t="str">
            <v>В том числе по кварталам</v>
          </cell>
          <cell r="S528" t="str">
            <v>Итого за год</v>
          </cell>
          <cell r="T528" t="str">
            <v>В том числе по кварталам</v>
          </cell>
          <cell r="X528" t="str">
            <v>Итого за год</v>
          </cell>
          <cell r="Y528" t="str">
            <v>В том числе по кварталам</v>
          </cell>
          <cell r="AC528" t="str">
            <v>На начало года</v>
          </cell>
          <cell r="AD528" t="str">
            <v>На конец года</v>
          </cell>
          <cell r="AE528" t="str">
            <v>На конец периодов</v>
          </cell>
          <cell r="AI528" t="str">
            <v>На начало года</v>
          </cell>
          <cell r="AJ528" t="str">
            <v>На конец года</v>
          </cell>
          <cell r="AK528" t="str">
            <v>На конец периодов</v>
          </cell>
          <cell r="AP528" t="str">
            <v>Итого за год</v>
          </cell>
          <cell r="AQ528" t="str">
            <v>Итого за год</v>
          </cell>
          <cell r="AR528" t="str">
            <v>Активное (авансы выданные, ДЗ)</v>
          </cell>
          <cell r="AS528" t="str">
            <v>Пассивное (кредиторская задолжен.)</v>
          </cell>
          <cell r="AT528" t="str">
            <v>Итого за год</v>
          </cell>
          <cell r="AU528" t="str">
            <v>Итого за год</v>
          </cell>
          <cell r="AV528" t="str">
            <v>Активное (авансы выданные, ДЗ)</v>
          </cell>
          <cell r="AW528" t="str">
            <v>Пассивное (кредиторская задолжен.)</v>
          </cell>
          <cell r="AX528" t="str">
            <v>Итого за год</v>
          </cell>
          <cell r="AY528" t="str">
            <v>Итого за год</v>
          </cell>
          <cell r="AZ528" t="str">
            <v>Активное (авансы выданные, ДЗ)</v>
          </cell>
          <cell r="BA528" t="str">
            <v>Пассивное (кредиторская задолжен.)</v>
          </cell>
          <cell r="BB528" t="str">
            <v>Итого за год</v>
          </cell>
          <cell r="BC528" t="str">
            <v>Итого за год</v>
          </cell>
          <cell r="BD528" t="str">
            <v>Активное (авансы выданные, ДЗ)</v>
          </cell>
          <cell r="BE528" t="str">
            <v>Пассивное (кредиторская задолжен.)</v>
          </cell>
        </row>
        <row r="529">
          <cell r="E529" t="str">
            <v>I</v>
          </cell>
          <cell r="F529" t="str">
            <v>II</v>
          </cell>
          <cell r="G529" t="str">
            <v>III</v>
          </cell>
          <cell r="H529" t="str">
            <v>IV</v>
          </cell>
          <cell r="J529" t="str">
            <v>I</v>
          </cell>
          <cell r="K529" t="str">
            <v>II</v>
          </cell>
          <cell r="L529" t="str">
            <v>III</v>
          </cell>
          <cell r="M529" t="str">
            <v>IV</v>
          </cell>
          <cell r="O529" t="str">
            <v>I</v>
          </cell>
          <cell r="P529" t="str">
            <v>II</v>
          </cell>
          <cell r="Q529" t="str">
            <v>III</v>
          </cell>
          <cell r="R529" t="str">
            <v>IV</v>
          </cell>
          <cell r="T529" t="str">
            <v>I</v>
          </cell>
          <cell r="U529" t="str">
            <v>II</v>
          </cell>
          <cell r="V529" t="str">
            <v>III</v>
          </cell>
          <cell r="W529" t="str">
            <v>IV</v>
          </cell>
          <cell r="Y529" t="str">
            <v>I</v>
          </cell>
          <cell r="Z529" t="str">
            <v>II</v>
          </cell>
          <cell r="AA529" t="str">
            <v>III</v>
          </cell>
          <cell r="AB529" t="str">
            <v>IV</v>
          </cell>
          <cell r="AE529" t="str">
            <v>I</v>
          </cell>
          <cell r="AF529" t="str">
            <v>II</v>
          </cell>
          <cell r="AG529" t="str">
            <v>III</v>
          </cell>
          <cell r="AH529" t="str">
            <v>IV</v>
          </cell>
          <cell r="AK529" t="str">
            <v>I</v>
          </cell>
          <cell r="AL529" t="str">
            <v>II</v>
          </cell>
          <cell r="AM529" t="str">
            <v>III</v>
          </cell>
          <cell r="AN529" t="str">
            <v>IV</v>
          </cell>
        </row>
        <row r="530">
          <cell r="B530">
            <v>1</v>
          </cell>
          <cell r="C530">
            <v>2</v>
          </cell>
          <cell r="D530">
            <v>3</v>
          </cell>
          <cell r="E530">
            <v>4</v>
          </cell>
          <cell r="F530">
            <v>5</v>
          </cell>
          <cell r="G530">
            <v>6</v>
          </cell>
          <cell r="H530">
            <v>7</v>
          </cell>
          <cell r="I530">
            <v>8</v>
          </cell>
          <cell r="J530">
            <v>9</v>
          </cell>
          <cell r="K530">
            <v>10</v>
          </cell>
          <cell r="L530">
            <v>11</v>
          </cell>
          <cell r="M530">
            <v>12</v>
          </cell>
          <cell r="N530">
            <v>13</v>
          </cell>
          <cell r="O530">
            <v>14</v>
          </cell>
          <cell r="P530">
            <v>15</v>
          </cell>
          <cell r="Q530">
            <v>16</v>
          </cell>
          <cell r="R530">
            <v>17</v>
          </cell>
          <cell r="S530">
            <v>18</v>
          </cell>
          <cell r="T530">
            <v>19</v>
          </cell>
          <cell r="U530">
            <v>20</v>
          </cell>
          <cell r="V530">
            <v>21</v>
          </cell>
          <cell r="W530">
            <v>22</v>
          </cell>
          <cell r="X530">
            <v>23</v>
          </cell>
          <cell r="Y530">
            <v>24</v>
          </cell>
          <cell r="Z530">
            <v>25</v>
          </cell>
          <cell r="AA530">
            <v>26</v>
          </cell>
          <cell r="AB530">
            <v>27</v>
          </cell>
          <cell r="AC530">
            <v>28</v>
          </cell>
          <cell r="AD530">
            <v>29</v>
          </cell>
          <cell r="AE530">
            <v>30</v>
          </cell>
          <cell r="AF530">
            <v>31</v>
          </cell>
          <cell r="AG530">
            <v>32</v>
          </cell>
          <cell r="AH530">
            <v>33</v>
          </cell>
          <cell r="AI530">
            <v>34</v>
          </cell>
          <cell r="AJ530">
            <v>35</v>
          </cell>
          <cell r="AK530">
            <v>36</v>
          </cell>
          <cell r="AL530">
            <v>37</v>
          </cell>
          <cell r="AM530">
            <v>38</v>
          </cell>
          <cell r="AN530">
            <v>39</v>
          </cell>
          <cell r="AP530">
            <v>40</v>
          </cell>
          <cell r="AQ530">
            <v>41</v>
          </cell>
          <cell r="AR530">
            <v>42</v>
          </cell>
          <cell r="AS530">
            <v>43</v>
          </cell>
          <cell r="AT530">
            <v>44</v>
          </cell>
          <cell r="AU530">
            <v>45</v>
          </cell>
          <cell r="AV530">
            <v>46</v>
          </cell>
          <cell r="AW530">
            <v>47</v>
          </cell>
          <cell r="AX530">
            <v>48</v>
          </cell>
          <cell r="AY530">
            <v>49</v>
          </cell>
          <cell r="AZ530">
            <v>50</v>
          </cell>
          <cell r="BA530">
            <v>51</v>
          </cell>
          <cell r="BB530">
            <v>52</v>
          </cell>
          <cell r="BC530">
            <v>53</v>
          </cell>
          <cell r="BD530">
            <v>54</v>
          </cell>
          <cell r="BE530">
            <v>55</v>
          </cell>
        </row>
        <row r="531">
          <cell r="B531" t="str">
            <v>7.4.12</v>
          </cell>
          <cell r="C531" t="str">
            <v>Прочие работы и услуги сторонних организаций*</v>
          </cell>
          <cell r="D531">
            <v>127812.02142588201</v>
          </cell>
          <cell r="E531">
            <v>32969.185339999996</v>
          </cell>
          <cell r="F531">
            <v>34237.505803881999</v>
          </cell>
          <cell r="G531">
            <v>29111.654881999995</v>
          </cell>
          <cell r="H531">
            <v>31493.6754</v>
          </cell>
          <cell r="I531">
            <v>135658.9</v>
          </cell>
          <cell r="J531">
            <v>20121.100000000002</v>
          </cell>
          <cell r="K531">
            <v>57106.3</v>
          </cell>
          <cell r="L531">
            <v>22819.399999999998</v>
          </cell>
          <cell r="M531">
            <v>35612.1</v>
          </cell>
          <cell r="N531">
            <v>135658.9</v>
          </cell>
          <cell r="O531">
            <v>20121.100000000002</v>
          </cell>
          <cell r="P531">
            <v>57106.3</v>
          </cell>
          <cell r="Q531">
            <v>22819.399999999998</v>
          </cell>
          <cell r="R531">
            <v>35612.1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1746.7</v>
          </cell>
          <cell r="AD531">
            <v>2993.7</v>
          </cell>
          <cell r="AE531">
            <v>6866.1</v>
          </cell>
          <cell r="AF531">
            <v>3847.3</v>
          </cell>
          <cell r="AG531">
            <v>2096.9</v>
          </cell>
          <cell r="AH531">
            <v>2993.7</v>
          </cell>
          <cell r="AI531">
            <v>17537.900000000001</v>
          </cell>
          <cell r="AJ531">
            <v>10938.021425882003</v>
          </cell>
          <cell r="AK531">
            <v>35505.385340000001</v>
          </cell>
          <cell r="AL531">
            <v>9617.7911438820029</v>
          </cell>
          <cell r="AM531">
            <v>14159.646025882001</v>
          </cell>
          <cell r="AN531">
            <v>10938.021425882003</v>
          </cell>
          <cell r="AP531">
            <v>122902.54476999999</v>
          </cell>
          <cell r="AQ531">
            <v>0</v>
          </cell>
          <cell r="AR531">
            <v>0</v>
          </cell>
          <cell r="AS531">
            <v>130846.86619588199</v>
          </cell>
          <cell r="AT531">
            <v>141680.15752482001</v>
          </cell>
          <cell r="AU531">
            <v>0</v>
          </cell>
          <cell r="AV531">
            <v>0</v>
          </cell>
          <cell r="AW531">
            <v>272527.02372070198</v>
          </cell>
          <cell r="AX531">
            <v>150747.68760640849</v>
          </cell>
          <cell r="AY531">
            <v>0</v>
          </cell>
          <cell r="AZ531">
            <v>0</v>
          </cell>
          <cell r="BA531">
            <v>423274.71132711048</v>
          </cell>
          <cell r="BB531">
            <v>0</v>
          </cell>
          <cell r="BC531">
            <v>0</v>
          </cell>
          <cell r="BD531">
            <v>0</v>
          </cell>
          <cell r="BE531">
            <v>423274.71132711048</v>
          </cell>
        </row>
        <row r="532">
          <cell r="B532" t="str">
            <v>7.4.12.1</v>
          </cell>
          <cell r="C532" t="str">
            <v>N1 (наименование) расшифровка в роз.области</v>
          </cell>
          <cell r="D532">
            <v>127812.02142588201</v>
          </cell>
          <cell r="E532">
            <v>32969.185339999996</v>
          </cell>
          <cell r="F532">
            <v>34237.505803881999</v>
          </cell>
          <cell r="G532">
            <v>29111.654881999995</v>
          </cell>
          <cell r="H532">
            <v>31493.6754</v>
          </cell>
          <cell r="I532">
            <v>135658.9</v>
          </cell>
          <cell r="J532">
            <v>20121.100000000002</v>
          </cell>
          <cell r="K532">
            <v>57106.3</v>
          </cell>
          <cell r="L532">
            <v>22819.399999999998</v>
          </cell>
          <cell r="M532">
            <v>35612.1</v>
          </cell>
          <cell r="N532">
            <v>135658.9</v>
          </cell>
          <cell r="O532">
            <v>20121.100000000002</v>
          </cell>
          <cell r="P532">
            <v>57106.3</v>
          </cell>
          <cell r="Q532">
            <v>22819.399999999998</v>
          </cell>
          <cell r="R532">
            <v>35612.1</v>
          </cell>
          <cell r="S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C532">
            <v>1746.7</v>
          </cell>
          <cell r="AD532">
            <v>2993.7</v>
          </cell>
          <cell r="AE532">
            <v>6866.1</v>
          </cell>
          <cell r="AF532">
            <v>3847.3</v>
          </cell>
          <cell r="AG532">
            <v>2096.9</v>
          </cell>
          <cell r="AH532">
            <v>2993.7</v>
          </cell>
          <cell r="AI532">
            <v>17537.900000000001</v>
          </cell>
          <cell r="AJ532">
            <v>10938.021425882003</v>
          </cell>
          <cell r="AK532">
            <v>35505.385340000001</v>
          </cell>
          <cell r="AL532">
            <v>9617.7911438820029</v>
          </cell>
          <cell r="AM532">
            <v>14159.646025882001</v>
          </cell>
          <cell r="AN532">
            <v>10938.021425882003</v>
          </cell>
          <cell r="AP532">
            <v>122902.54476999999</v>
          </cell>
          <cell r="AS532">
            <v>130846.86619588199</v>
          </cell>
          <cell r="AT532">
            <v>141680.15752482001</v>
          </cell>
          <cell r="AW532">
            <v>272527.02372070198</v>
          </cell>
          <cell r="AX532">
            <v>150747.68760640849</v>
          </cell>
          <cell r="BA532">
            <v>423274.71132711048</v>
          </cell>
          <cell r="BB532">
            <v>0</v>
          </cell>
          <cell r="BE532">
            <v>423274.71132711048</v>
          </cell>
        </row>
        <row r="533">
          <cell r="B533" t="str">
            <v>7.4.12.2</v>
          </cell>
          <cell r="C533" t="str">
            <v>№2 (наименование)</v>
          </cell>
          <cell r="D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S533">
            <v>0</v>
          </cell>
          <cell r="X533">
            <v>0</v>
          </cell>
          <cell r="AD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S533">
            <v>0</v>
          </cell>
          <cell r="AW533">
            <v>0</v>
          </cell>
          <cell r="BA533">
            <v>0</v>
          </cell>
          <cell r="BE533">
            <v>0</v>
          </cell>
        </row>
        <row r="534">
          <cell r="B534" t="str">
            <v>7.4.12.3</v>
          </cell>
          <cell r="C534" t="str">
            <v>№3 (наименование)</v>
          </cell>
          <cell r="D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S534">
            <v>0</v>
          </cell>
          <cell r="X534">
            <v>0</v>
          </cell>
          <cell r="AD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S534">
            <v>0</v>
          </cell>
          <cell r="AW534">
            <v>0</v>
          </cell>
          <cell r="BA534">
            <v>0</v>
          </cell>
          <cell r="BE534">
            <v>0</v>
          </cell>
        </row>
        <row r="535">
          <cell r="B535" t="str">
            <v>7.4.12.4</v>
          </cell>
          <cell r="C535" t="str">
            <v>№4 (наименование)</v>
          </cell>
          <cell r="D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S535">
            <v>0</v>
          </cell>
          <cell r="X535">
            <v>0</v>
          </cell>
          <cell r="AD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S535">
            <v>0</v>
          </cell>
          <cell r="AW535">
            <v>0</v>
          </cell>
          <cell r="BA535">
            <v>0</v>
          </cell>
          <cell r="BE535">
            <v>0</v>
          </cell>
        </row>
        <row r="536">
          <cell r="B536" t="str">
            <v>7.4.12.5</v>
          </cell>
          <cell r="C536" t="str">
            <v>№5 (наименование)</v>
          </cell>
          <cell r="D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S536">
            <v>0</v>
          </cell>
          <cell r="X536">
            <v>0</v>
          </cell>
          <cell r="AD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S536">
            <v>0</v>
          </cell>
          <cell r="AW536">
            <v>0</v>
          </cell>
          <cell r="BA536">
            <v>0</v>
          </cell>
          <cell r="BE536">
            <v>0</v>
          </cell>
        </row>
        <row r="537">
          <cell r="B537" t="str">
            <v>7.4.12.6</v>
          </cell>
          <cell r="C537" t="str">
            <v>№6 (наименование)</v>
          </cell>
          <cell r="D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S537">
            <v>0</v>
          </cell>
          <cell r="X537">
            <v>0</v>
          </cell>
          <cell r="AD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S537">
            <v>0</v>
          </cell>
          <cell r="AW537">
            <v>0</v>
          </cell>
          <cell r="BA537">
            <v>0</v>
          </cell>
          <cell r="BE537">
            <v>0</v>
          </cell>
        </row>
        <row r="538">
          <cell r="B538" t="str">
            <v>7.4.12.7</v>
          </cell>
          <cell r="C538" t="str">
            <v>№7 (наименование)</v>
          </cell>
          <cell r="D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S538">
            <v>0</v>
          </cell>
          <cell r="X538">
            <v>0</v>
          </cell>
          <cell r="AD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</row>
        <row r="539">
          <cell r="B539" t="str">
            <v>7.4.12.8</v>
          </cell>
          <cell r="C539" t="str">
            <v>№8 (наименование)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S539">
            <v>0</v>
          </cell>
          <cell r="X539">
            <v>0</v>
          </cell>
          <cell r="AD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</row>
        <row r="540">
          <cell r="B540" t="str">
            <v>7.4.12.9</v>
          </cell>
          <cell r="C540" t="str">
            <v>№9 (наименование)</v>
          </cell>
          <cell r="D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S540">
            <v>0</v>
          </cell>
          <cell r="X540">
            <v>0</v>
          </cell>
          <cell r="AD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</row>
        <row r="541">
          <cell r="B541" t="str">
            <v>7.4.12.10</v>
          </cell>
          <cell r="C541" t="str">
            <v>Остальное (меньше 5% от суммы по строке)</v>
          </cell>
          <cell r="D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S541">
            <v>0</v>
          </cell>
          <cell r="X541">
            <v>0</v>
          </cell>
          <cell r="AD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S541">
            <v>0</v>
          </cell>
          <cell r="AW541">
            <v>0</v>
          </cell>
          <cell r="BA541">
            <v>0</v>
          </cell>
          <cell r="BE541">
            <v>0</v>
          </cell>
        </row>
        <row r="543">
          <cell r="B543" t="str">
            <v>7.6</v>
          </cell>
          <cell r="C543" t="str">
            <v>Арендная плата по направлениям (арендодателям)*</v>
          </cell>
          <cell r="D543">
            <v>12959.575886000001</v>
          </cell>
          <cell r="E543">
            <v>2395.5629800000002</v>
          </cell>
          <cell r="F543">
            <v>2466.3597060000002</v>
          </cell>
          <cell r="G543">
            <v>4048.8265999999999</v>
          </cell>
          <cell r="H543">
            <v>4048.8265999999999</v>
          </cell>
          <cell r="I543">
            <v>12914.599999999999</v>
          </cell>
          <cell r="J543">
            <v>2034.2</v>
          </cell>
          <cell r="K543">
            <v>3070.8</v>
          </cell>
          <cell r="L543">
            <v>3335.9</v>
          </cell>
          <cell r="M543">
            <v>4473.7</v>
          </cell>
          <cell r="N543">
            <v>12914.599999999999</v>
          </cell>
          <cell r="O543">
            <v>2034.2</v>
          </cell>
          <cell r="P543">
            <v>3070.8</v>
          </cell>
          <cell r="Q543">
            <v>3335.9</v>
          </cell>
          <cell r="R543">
            <v>4473.7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14.9</v>
          </cell>
          <cell r="AG543">
            <v>0</v>
          </cell>
          <cell r="AH543">
            <v>0</v>
          </cell>
          <cell r="AI543">
            <v>310.2</v>
          </cell>
          <cell r="AJ543">
            <v>355.17588599999999</v>
          </cell>
          <cell r="AK543">
            <v>671.56297999999992</v>
          </cell>
          <cell r="AL543">
            <v>82.022685999999709</v>
          </cell>
          <cell r="AM543">
            <v>780.0492859999996</v>
          </cell>
          <cell r="AN543">
            <v>355.17588599999999</v>
          </cell>
          <cell r="AP543">
            <v>0</v>
          </cell>
          <cell r="AQ543">
            <v>0</v>
          </cell>
          <cell r="AR543">
            <v>0</v>
          </cell>
          <cell r="AS543">
            <v>355.17588599999999</v>
          </cell>
          <cell r="AT543">
            <v>0</v>
          </cell>
          <cell r="AU543">
            <v>0</v>
          </cell>
          <cell r="AV543">
            <v>0</v>
          </cell>
          <cell r="AW543">
            <v>355.17588599999999</v>
          </cell>
          <cell r="AX543">
            <v>0</v>
          </cell>
          <cell r="AY543">
            <v>0</v>
          </cell>
          <cell r="AZ543">
            <v>0</v>
          </cell>
          <cell r="BA543">
            <v>355.17588599999999</v>
          </cell>
          <cell r="BB543">
            <v>0</v>
          </cell>
          <cell r="BC543">
            <v>0</v>
          </cell>
          <cell r="BD543">
            <v>0</v>
          </cell>
          <cell r="BE543">
            <v>355.17588599999999</v>
          </cell>
        </row>
        <row r="544">
          <cell r="B544" t="str">
            <v>7.6.1</v>
          </cell>
          <cell r="C544" t="str">
            <v xml:space="preserve">расшифровка в розовой области </v>
          </cell>
          <cell r="D544">
            <v>12959.575886000001</v>
          </cell>
          <cell r="E544">
            <v>2395.5629800000002</v>
          </cell>
          <cell r="F544">
            <v>2466.3597060000002</v>
          </cell>
          <cell r="G544">
            <v>4048.8265999999999</v>
          </cell>
          <cell r="H544">
            <v>4048.8265999999999</v>
          </cell>
          <cell r="I544">
            <v>12914.599999999999</v>
          </cell>
          <cell r="J544">
            <v>2034.2</v>
          </cell>
          <cell r="K544">
            <v>3070.8</v>
          </cell>
          <cell r="L544">
            <v>3335.9</v>
          </cell>
          <cell r="M544">
            <v>4473.7</v>
          </cell>
          <cell r="N544">
            <v>12914.599999999999</v>
          </cell>
          <cell r="O544">
            <v>2034.2</v>
          </cell>
          <cell r="P544">
            <v>3070.8</v>
          </cell>
          <cell r="Q544">
            <v>3335.9</v>
          </cell>
          <cell r="R544">
            <v>4473.7</v>
          </cell>
          <cell r="S544">
            <v>0</v>
          </cell>
          <cell r="X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14.9</v>
          </cell>
          <cell r="AG544">
            <v>0</v>
          </cell>
          <cell r="AH544">
            <v>0</v>
          </cell>
          <cell r="AI544">
            <v>310.2</v>
          </cell>
          <cell r="AJ544">
            <v>355.17588599999999</v>
          </cell>
          <cell r="AK544">
            <v>671.56297999999992</v>
          </cell>
          <cell r="AL544">
            <v>82.022685999999709</v>
          </cell>
          <cell r="AM544">
            <v>780.0492859999996</v>
          </cell>
          <cell r="AN544">
            <v>355.17588599999999</v>
          </cell>
          <cell r="AP544">
            <v>0</v>
          </cell>
          <cell r="AS544">
            <v>355.17588599999999</v>
          </cell>
          <cell r="AT544">
            <v>0</v>
          </cell>
          <cell r="AW544">
            <v>355.17588599999999</v>
          </cell>
          <cell r="AX544">
            <v>0</v>
          </cell>
          <cell r="BA544">
            <v>355.17588599999999</v>
          </cell>
          <cell r="BB544">
            <v>0</v>
          </cell>
          <cell r="BE544">
            <v>355.17588599999999</v>
          </cell>
        </row>
        <row r="545">
          <cell r="B545" t="str">
            <v>7.6.2</v>
          </cell>
          <cell r="C545" t="str">
            <v>Движимое имущество</v>
          </cell>
          <cell r="D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S545">
            <v>0</v>
          </cell>
          <cell r="X545">
            <v>0</v>
          </cell>
          <cell r="AD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S545">
            <v>0</v>
          </cell>
          <cell r="AW545">
            <v>0</v>
          </cell>
          <cell r="BA545">
            <v>0</v>
          </cell>
          <cell r="BE545">
            <v>0</v>
          </cell>
        </row>
        <row r="546">
          <cell r="B546" t="str">
            <v>7.6.3</v>
          </cell>
          <cell r="C546" t="str">
            <v>Недвижимое имущество</v>
          </cell>
          <cell r="D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S546">
            <v>0</v>
          </cell>
          <cell r="X546">
            <v>0</v>
          </cell>
          <cell r="AD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S546">
            <v>0</v>
          </cell>
          <cell r="AW546">
            <v>0</v>
          </cell>
          <cell r="BA546">
            <v>0</v>
          </cell>
          <cell r="BE546">
            <v>0</v>
          </cell>
        </row>
        <row r="547">
          <cell r="B547" t="str">
            <v>7.6.4</v>
          </cell>
          <cell r="C547" t="str">
            <v>Аренда земли</v>
          </cell>
          <cell r="D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S547">
            <v>0</v>
          </cell>
          <cell r="X547">
            <v>0</v>
          </cell>
          <cell r="AD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S547">
            <v>0</v>
          </cell>
          <cell r="AW547">
            <v>0</v>
          </cell>
          <cell r="BA547">
            <v>0</v>
          </cell>
          <cell r="BE547">
            <v>0</v>
          </cell>
        </row>
        <row r="548">
          <cell r="B548" t="str">
            <v>7.6.5</v>
          </cell>
          <cell r="C548" t="str">
            <v xml:space="preserve">ФСК, НЭС </v>
          </cell>
          <cell r="D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S548">
            <v>0</v>
          </cell>
          <cell r="X548">
            <v>0</v>
          </cell>
          <cell r="AD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S548">
            <v>0</v>
          </cell>
          <cell r="AW548">
            <v>0</v>
          </cell>
          <cell r="BA548">
            <v>0</v>
          </cell>
          <cell r="BE548">
            <v>0</v>
          </cell>
        </row>
        <row r="549">
          <cell r="B549" t="str">
            <v>7.6.6</v>
          </cell>
          <cell r="C549" t="str">
            <v>N6 (наименование)</v>
          </cell>
          <cell r="D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S549">
            <v>0</v>
          </cell>
          <cell r="X549">
            <v>0</v>
          </cell>
          <cell r="AD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S549">
            <v>0</v>
          </cell>
          <cell r="AW549">
            <v>0</v>
          </cell>
          <cell r="BA549">
            <v>0</v>
          </cell>
          <cell r="BE549">
            <v>0</v>
          </cell>
        </row>
        <row r="550">
          <cell r="B550" t="str">
            <v>7.6.7</v>
          </cell>
          <cell r="C550" t="str">
            <v>N7 (наименование)</v>
          </cell>
          <cell r="D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S550">
            <v>0</v>
          </cell>
          <cell r="X550">
            <v>0</v>
          </cell>
          <cell r="AD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S550">
            <v>0</v>
          </cell>
          <cell r="AW550">
            <v>0</v>
          </cell>
          <cell r="BA550">
            <v>0</v>
          </cell>
          <cell r="BE550">
            <v>0</v>
          </cell>
        </row>
        <row r="551">
          <cell r="B551" t="str">
            <v>7.6.8</v>
          </cell>
          <cell r="C551" t="str">
            <v>N8 (наименование)</v>
          </cell>
          <cell r="D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S551">
            <v>0</v>
          </cell>
          <cell r="X551">
            <v>0</v>
          </cell>
          <cell r="AD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S551">
            <v>0</v>
          </cell>
          <cell r="AW551">
            <v>0</v>
          </cell>
          <cell r="BA551">
            <v>0</v>
          </cell>
          <cell r="BE551">
            <v>0</v>
          </cell>
        </row>
        <row r="552">
          <cell r="B552" t="str">
            <v>7.6.9</v>
          </cell>
          <cell r="C552" t="str">
            <v>N9 (наименование)</v>
          </cell>
          <cell r="D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S552">
            <v>0</v>
          </cell>
          <cell r="X552">
            <v>0</v>
          </cell>
          <cell r="AD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S552">
            <v>0</v>
          </cell>
          <cell r="AW552">
            <v>0</v>
          </cell>
          <cell r="BA552">
            <v>0</v>
          </cell>
          <cell r="BE552">
            <v>0</v>
          </cell>
        </row>
        <row r="553">
          <cell r="B553" t="str">
            <v>7.6.10</v>
          </cell>
          <cell r="C553" t="str">
            <v>Остальное (меньше 5% от суммы по строке)</v>
          </cell>
          <cell r="D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S553">
            <v>0</v>
          </cell>
          <cell r="X553">
            <v>0</v>
          </cell>
          <cell r="AD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S553">
            <v>0</v>
          </cell>
          <cell r="AW553">
            <v>0</v>
          </cell>
          <cell r="BA553">
            <v>0</v>
          </cell>
          <cell r="BE553">
            <v>0</v>
          </cell>
        </row>
        <row r="555">
          <cell r="B555" t="str">
            <v>7.13</v>
          </cell>
          <cell r="C555" t="str">
            <v>Другие расходы относимые на себестоимость</v>
          </cell>
          <cell r="D555">
            <v>14919.847919999998</v>
          </cell>
          <cell r="E555">
            <v>1529.9320599999996</v>
          </cell>
          <cell r="F555">
            <v>710.82025999999996</v>
          </cell>
          <cell r="G555">
            <v>5146.7095999999992</v>
          </cell>
          <cell r="H555">
            <v>7532.3859999999995</v>
          </cell>
          <cell r="I555">
            <v>16404.199999999997</v>
          </cell>
          <cell r="J555">
            <v>2057.6999999999998</v>
          </cell>
          <cell r="K555">
            <v>4220.2</v>
          </cell>
          <cell r="L555">
            <v>1504</v>
          </cell>
          <cell r="M555">
            <v>8622.2999999999993</v>
          </cell>
          <cell r="N555">
            <v>16404.199999999997</v>
          </cell>
          <cell r="O555">
            <v>2057.6999999999998</v>
          </cell>
          <cell r="P555">
            <v>4220.2</v>
          </cell>
          <cell r="Q555">
            <v>1504</v>
          </cell>
          <cell r="R555">
            <v>8622.2999999999993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132</v>
          </cell>
          <cell r="AE555">
            <v>0</v>
          </cell>
          <cell r="AF555">
            <v>2923.1</v>
          </cell>
          <cell r="AG555">
            <v>165.2</v>
          </cell>
          <cell r="AH555">
            <v>132</v>
          </cell>
          <cell r="AI555">
            <v>2077</v>
          </cell>
          <cell r="AJ555">
            <v>724.64791999999829</v>
          </cell>
          <cell r="AK555">
            <v>1549.2320599999998</v>
          </cell>
          <cell r="AL555">
            <v>962.95231999999987</v>
          </cell>
          <cell r="AM555">
            <v>1847.7619199999986</v>
          </cell>
          <cell r="AN555">
            <v>724.64791999999829</v>
          </cell>
          <cell r="AP555">
            <v>10784.7</v>
          </cell>
          <cell r="AQ555">
            <v>0</v>
          </cell>
          <cell r="AR555">
            <v>0</v>
          </cell>
          <cell r="AS555">
            <v>11377.347919999998</v>
          </cell>
          <cell r="AT555">
            <v>11567.599999999999</v>
          </cell>
          <cell r="AU555">
            <v>0</v>
          </cell>
          <cell r="AV555">
            <v>0</v>
          </cell>
          <cell r="AW555">
            <v>22944.947919999999</v>
          </cell>
          <cell r="AX555">
            <v>16576.504000000001</v>
          </cell>
          <cell r="AY555">
            <v>0</v>
          </cell>
          <cell r="AZ555">
            <v>0</v>
          </cell>
          <cell r="BA555">
            <v>39521.45192</v>
          </cell>
          <cell r="BB555">
            <v>0</v>
          </cell>
          <cell r="BC555">
            <v>0</v>
          </cell>
          <cell r="BD555">
            <v>0</v>
          </cell>
          <cell r="BE555">
            <v>39521.45192</v>
          </cell>
        </row>
        <row r="556">
          <cell r="B556" t="str">
            <v>7.13.1</v>
          </cell>
          <cell r="C556" t="str">
            <v>N1 (наименование) - расш. В роз.области*</v>
          </cell>
          <cell r="D556">
            <v>14919.847919999998</v>
          </cell>
          <cell r="E556">
            <v>1529.9320599999996</v>
          </cell>
          <cell r="F556">
            <v>710.82025999999996</v>
          </cell>
          <cell r="G556">
            <v>5146.7095999999992</v>
          </cell>
          <cell r="H556">
            <v>7532.3859999999995</v>
          </cell>
          <cell r="I556">
            <v>16404.199999999997</v>
          </cell>
          <cell r="J556">
            <v>2057.6999999999998</v>
          </cell>
          <cell r="K556">
            <v>4220.2</v>
          </cell>
          <cell r="L556">
            <v>1504</v>
          </cell>
          <cell r="M556">
            <v>8622.2999999999993</v>
          </cell>
          <cell r="N556">
            <v>16404.199999999997</v>
          </cell>
          <cell r="O556">
            <v>2057.6999999999998</v>
          </cell>
          <cell r="P556">
            <v>4220.2</v>
          </cell>
          <cell r="Q556">
            <v>1504</v>
          </cell>
          <cell r="R556">
            <v>8622.2999999999993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132</v>
          </cell>
          <cell r="AE556">
            <v>0</v>
          </cell>
          <cell r="AF556">
            <v>2923.1</v>
          </cell>
          <cell r="AG556">
            <v>165.2</v>
          </cell>
          <cell r="AH556">
            <v>132</v>
          </cell>
          <cell r="AI556">
            <v>2077</v>
          </cell>
          <cell r="AJ556">
            <v>724.64791999999829</v>
          </cell>
          <cell r="AK556">
            <v>1549.2320599999998</v>
          </cell>
          <cell r="AL556">
            <v>962.95231999999987</v>
          </cell>
          <cell r="AM556">
            <v>1847.7619199999986</v>
          </cell>
          <cell r="AN556">
            <v>724.64791999999829</v>
          </cell>
          <cell r="AP556">
            <v>10784.7</v>
          </cell>
          <cell r="AS556">
            <v>11377.347919999998</v>
          </cell>
          <cell r="AT556">
            <v>11567.599999999999</v>
          </cell>
          <cell r="AW556">
            <v>22944.947919999999</v>
          </cell>
          <cell r="AX556">
            <v>16576.504000000001</v>
          </cell>
          <cell r="BA556">
            <v>39521.45192</v>
          </cell>
          <cell r="BB556">
            <v>0</v>
          </cell>
          <cell r="BE556">
            <v>39521.45192</v>
          </cell>
        </row>
        <row r="557">
          <cell r="B557" t="str">
            <v>7.13.2</v>
          </cell>
          <cell r="C557" t="str">
            <v>N2 (наименование)</v>
          </cell>
          <cell r="D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S557">
            <v>0</v>
          </cell>
          <cell r="X557">
            <v>0</v>
          </cell>
          <cell r="AD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S557">
            <v>0</v>
          </cell>
          <cell r="AW557">
            <v>0</v>
          </cell>
          <cell r="BA557">
            <v>0</v>
          </cell>
          <cell r="BE557">
            <v>0</v>
          </cell>
        </row>
        <row r="558">
          <cell r="B558" t="str">
            <v>7.13.3</v>
          </cell>
          <cell r="C558" t="str">
            <v>N3 (наименование)</v>
          </cell>
          <cell r="D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S558">
            <v>0</v>
          </cell>
          <cell r="X558">
            <v>0</v>
          </cell>
          <cell r="AD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S558">
            <v>0</v>
          </cell>
          <cell r="AW558">
            <v>0</v>
          </cell>
          <cell r="BA558">
            <v>0</v>
          </cell>
          <cell r="BE558">
            <v>0</v>
          </cell>
        </row>
        <row r="559">
          <cell r="B559" t="str">
            <v>7.13.4</v>
          </cell>
          <cell r="C559" t="str">
            <v>N4 (наименование)</v>
          </cell>
          <cell r="D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S559">
            <v>0</v>
          </cell>
          <cell r="X559">
            <v>0</v>
          </cell>
          <cell r="AD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S559">
            <v>0</v>
          </cell>
          <cell r="AW559">
            <v>0</v>
          </cell>
          <cell r="BA559">
            <v>0</v>
          </cell>
          <cell r="BE559">
            <v>0</v>
          </cell>
        </row>
        <row r="560">
          <cell r="B560" t="str">
            <v>7.13.5</v>
          </cell>
          <cell r="C560" t="str">
            <v>N5 (наименование)</v>
          </cell>
          <cell r="D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S560">
            <v>0</v>
          </cell>
          <cell r="X560">
            <v>0</v>
          </cell>
          <cell r="AD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S560">
            <v>0</v>
          </cell>
          <cell r="AW560">
            <v>0</v>
          </cell>
          <cell r="BA560">
            <v>0</v>
          </cell>
          <cell r="BE560">
            <v>0</v>
          </cell>
        </row>
        <row r="561">
          <cell r="B561" t="str">
            <v>7.13.6</v>
          </cell>
          <cell r="C561" t="str">
            <v>N6 (наименование)</v>
          </cell>
          <cell r="D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S561">
            <v>0</v>
          </cell>
          <cell r="X561">
            <v>0</v>
          </cell>
          <cell r="AD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S561">
            <v>0</v>
          </cell>
          <cell r="AW561">
            <v>0</v>
          </cell>
          <cell r="BA561">
            <v>0</v>
          </cell>
          <cell r="BE561">
            <v>0</v>
          </cell>
        </row>
        <row r="562">
          <cell r="B562" t="str">
            <v>7.13.7</v>
          </cell>
          <cell r="C562" t="str">
            <v>N7 (наименование)</v>
          </cell>
          <cell r="D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S562">
            <v>0</v>
          </cell>
          <cell r="X562">
            <v>0</v>
          </cell>
          <cell r="AD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S562">
            <v>0</v>
          </cell>
          <cell r="AW562">
            <v>0</v>
          </cell>
          <cell r="BA562">
            <v>0</v>
          </cell>
          <cell r="BE562">
            <v>0</v>
          </cell>
        </row>
        <row r="563">
          <cell r="B563" t="str">
            <v>7.13.8</v>
          </cell>
          <cell r="C563" t="str">
            <v>N8 (наименование)</v>
          </cell>
          <cell r="D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S563">
            <v>0</v>
          </cell>
          <cell r="X563">
            <v>0</v>
          </cell>
          <cell r="AD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S563">
            <v>0</v>
          </cell>
          <cell r="AW563">
            <v>0</v>
          </cell>
          <cell r="BA563">
            <v>0</v>
          </cell>
          <cell r="BE563">
            <v>0</v>
          </cell>
        </row>
        <row r="564">
          <cell r="B564" t="str">
            <v>7.13.9</v>
          </cell>
          <cell r="C564" t="str">
            <v>N9 (наименование)</v>
          </cell>
          <cell r="D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S564">
            <v>0</v>
          </cell>
          <cell r="X564">
            <v>0</v>
          </cell>
          <cell r="AD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S564">
            <v>0</v>
          </cell>
          <cell r="AW564">
            <v>0</v>
          </cell>
          <cell r="BA564">
            <v>0</v>
          </cell>
          <cell r="BE564">
            <v>0</v>
          </cell>
        </row>
        <row r="565">
          <cell r="B565" t="str">
            <v>7.13.10</v>
          </cell>
          <cell r="C565" t="str">
            <v>Остальное (меньше 5% от суммы по строке)</v>
          </cell>
          <cell r="D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S565">
            <v>0</v>
          </cell>
          <cell r="X565">
            <v>0</v>
          </cell>
          <cell r="AD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S565">
            <v>0</v>
          </cell>
          <cell r="AW565">
            <v>0</v>
          </cell>
          <cell r="BA565">
            <v>0</v>
          </cell>
          <cell r="BE565">
            <v>0</v>
          </cell>
        </row>
        <row r="567">
          <cell r="B567" t="str">
            <v>9.12</v>
          </cell>
          <cell r="C567" t="str">
            <v>Прочие  расходы (чрезвыайные)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</row>
        <row r="568">
          <cell r="B568" t="str">
            <v>9.12.1</v>
          </cell>
          <cell r="C568" t="str">
            <v>N1 (наименование)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S568">
            <v>0</v>
          </cell>
          <cell r="X568">
            <v>0</v>
          </cell>
          <cell r="AD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P568">
            <v>0</v>
          </cell>
          <cell r="AS568">
            <v>0</v>
          </cell>
          <cell r="AT568">
            <v>0</v>
          </cell>
          <cell r="AW568">
            <v>0</v>
          </cell>
          <cell r="AX568">
            <v>0</v>
          </cell>
          <cell r="BA568">
            <v>0</v>
          </cell>
          <cell r="BB568">
            <v>0</v>
          </cell>
          <cell r="BE568">
            <v>0</v>
          </cell>
        </row>
        <row r="569">
          <cell r="B569" t="str">
            <v>9.12.2</v>
          </cell>
          <cell r="C569" t="str">
            <v>N2 (наименование)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S569">
            <v>0</v>
          </cell>
          <cell r="X569">
            <v>0</v>
          </cell>
          <cell r="AD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S569">
            <v>0</v>
          </cell>
          <cell r="AT569">
            <v>0</v>
          </cell>
          <cell r="AW569">
            <v>0</v>
          </cell>
          <cell r="AX569">
            <v>0</v>
          </cell>
          <cell r="BA569">
            <v>0</v>
          </cell>
          <cell r="BB569">
            <v>0</v>
          </cell>
          <cell r="BE569">
            <v>0</v>
          </cell>
        </row>
        <row r="570">
          <cell r="B570" t="str">
            <v>9.12.3</v>
          </cell>
          <cell r="C570" t="str">
            <v>N3 (наименование)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S570">
            <v>0</v>
          </cell>
          <cell r="X570">
            <v>0</v>
          </cell>
          <cell r="AD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P570">
            <v>0</v>
          </cell>
          <cell r="AS570">
            <v>0</v>
          </cell>
          <cell r="AT570">
            <v>0</v>
          </cell>
          <cell r="AW570">
            <v>0</v>
          </cell>
          <cell r="AX570">
            <v>0</v>
          </cell>
          <cell r="BA570">
            <v>0</v>
          </cell>
          <cell r="BB570">
            <v>0</v>
          </cell>
          <cell r="BE570">
            <v>0</v>
          </cell>
        </row>
        <row r="571">
          <cell r="B571" t="str">
            <v>9.12.4</v>
          </cell>
          <cell r="C571" t="str">
            <v>N4 (наименование)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S571">
            <v>0</v>
          </cell>
          <cell r="X571">
            <v>0</v>
          </cell>
          <cell r="AD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S571">
            <v>0</v>
          </cell>
          <cell r="AT571">
            <v>0</v>
          </cell>
          <cell r="AW571">
            <v>0</v>
          </cell>
          <cell r="AX571">
            <v>0</v>
          </cell>
          <cell r="BA571">
            <v>0</v>
          </cell>
          <cell r="BB571">
            <v>0</v>
          </cell>
          <cell r="BE571">
            <v>0</v>
          </cell>
        </row>
        <row r="572">
          <cell r="B572" t="str">
            <v>9.12.5</v>
          </cell>
          <cell r="C572" t="str">
            <v>N5 (наименование)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S572">
            <v>0</v>
          </cell>
          <cell r="X572">
            <v>0</v>
          </cell>
          <cell r="AD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P572">
            <v>0</v>
          </cell>
          <cell r="AS572">
            <v>0</v>
          </cell>
          <cell r="AT572">
            <v>0</v>
          </cell>
          <cell r="AW572">
            <v>0</v>
          </cell>
          <cell r="AX572">
            <v>0</v>
          </cell>
          <cell r="BA572">
            <v>0</v>
          </cell>
          <cell r="BB572">
            <v>0</v>
          </cell>
          <cell r="BE572">
            <v>0</v>
          </cell>
        </row>
        <row r="573">
          <cell r="B573" t="str">
            <v>9.12.6</v>
          </cell>
          <cell r="C573" t="str">
            <v>N6 (наименование)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S573">
            <v>0</v>
          </cell>
          <cell r="X573">
            <v>0</v>
          </cell>
          <cell r="AD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P573">
            <v>0</v>
          </cell>
          <cell r="AS573">
            <v>0</v>
          </cell>
          <cell r="AT573">
            <v>0</v>
          </cell>
          <cell r="AW573">
            <v>0</v>
          </cell>
          <cell r="AX573">
            <v>0</v>
          </cell>
          <cell r="BA573">
            <v>0</v>
          </cell>
          <cell r="BB573">
            <v>0</v>
          </cell>
          <cell r="BE573">
            <v>0</v>
          </cell>
        </row>
        <row r="574">
          <cell r="B574" t="str">
            <v>9.12.7</v>
          </cell>
          <cell r="C574" t="str">
            <v>N7 (наименование)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S574">
            <v>0</v>
          </cell>
          <cell r="X574">
            <v>0</v>
          </cell>
          <cell r="AD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P574">
            <v>0</v>
          </cell>
          <cell r="AS574">
            <v>0</v>
          </cell>
          <cell r="AT574">
            <v>0</v>
          </cell>
          <cell r="AW574">
            <v>0</v>
          </cell>
          <cell r="AX574">
            <v>0</v>
          </cell>
          <cell r="BA574">
            <v>0</v>
          </cell>
          <cell r="BB574">
            <v>0</v>
          </cell>
          <cell r="BE574">
            <v>0</v>
          </cell>
        </row>
        <row r="575">
          <cell r="B575" t="str">
            <v>9.12.8</v>
          </cell>
          <cell r="C575" t="str">
            <v>N8 (наименование)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S575">
            <v>0</v>
          </cell>
          <cell r="X575">
            <v>0</v>
          </cell>
          <cell r="AD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S575">
            <v>0</v>
          </cell>
          <cell r="AT575">
            <v>0</v>
          </cell>
          <cell r="AW575">
            <v>0</v>
          </cell>
          <cell r="AX575">
            <v>0</v>
          </cell>
          <cell r="BA575">
            <v>0</v>
          </cell>
          <cell r="BB575">
            <v>0</v>
          </cell>
          <cell r="BE575">
            <v>0</v>
          </cell>
        </row>
        <row r="576">
          <cell r="B576" t="str">
            <v>9.12.9</v>
          </cell>
          <cell r="C576" t="str">
            <v>N9 (наименование)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S576">
            <v>0</v>
          </cell>
          <cell r="X576">
            <v>0</v>
          </cell>
          <cell r="AD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P576">
            <v>0</v>
          </cell>
          <cell r="AS576">
            <v>0</v>
          </cell>
          <cell r="AT576">
            <v>0</v>
          </cell>
          <cell r="AW576">
            <v>0</v>
          </cell>
          <cell r="AX576">
            <v>0</v>
          </cell>
          <cell r="BA576">
            <v>0</v>
          </cell>
          <cell r="BB576">
            <v>0</v>
          </cell>
          <cell r="BE576">
            <v>0</v>
          </cell>
        </row>
        <row r="577">
          <cell r="B577" t="str">
            <v>9.12.10</v>
          </cell>
          <cell r="C577" t="str">
            <v>Остальное (меньше 5% от суммы по строке)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S577">
            <v>0</v>
          </cell>
          <cell r="X577">
            <v>0</v>
          </cell>
          <cell r="AD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P577">
            <v>0</v>
          </cell>
          <cell r="AS577">
            <v>0</v>
          </cell>
          <cell r="AT577">
            <v>0</v>
          </cell>
          <cell r="AW577">
            <v>0</v>
          </cell>
          <cell r="AX577">
            <v>0</v>
          </cell>
          <cell r="BA577">
            <v>0</v>
          </cell>
          <cell r="BB577">
            <v>0</v>
          </cell>
          <cell r="BE577">
            <v>0</v>
          </cell>
        </row>
        <row r="579">
          <cell r="B579" t="str">
            <v>9.13</v>
          </cell>
          <cell r="C579" t="str">
            <v>Прочие другие расходы (остальные)</v>
          </cell>
          <cell r="D579">
            <v>15595.351302200001</v>
          </cell>
          <cell r="E579">
            <v>4602.0134400000006</v>
          </cell>
          <cell r="F579">
            <v>1037.1459821999997</v>
          </cell>
          <cell r="G579">
            <v>4320.9293399999997</v>
          </cell>
          <cell r="H579">
            <v>5635.2625399999997</v>
          </cell>
          <cell r="I579">
            <v>9964.1</v>
          </cell>
          <cell r="J579">
            <v>1038.4000000000001</v>
          </cell>
          <cell r="K579">
            <v>1019.1999999999999</v>
          </cell>
          <cell r="L579">
            <v>1309.9000000000001</v>
          </cell>
          <cell r="M579">
            <v>6596.6</v>
          </cell>
          <cell r="N579">
            <v>9964.1</v>
          </cell>
          <cell r="O579">
            <v>1038.4000000000001</v>
          </cell>
          <cell r="P579">
            <v>1019.1999999999999</v>
          </cell>
          <cell r="Q579">
            <v>1309.9000000000001</v>
          </cell>
          <cell r="R579">
            <v>6596.6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7053</v>
          </cell>
          <cell r="AD579">
            <v>0</v>
          </cell>
          <cell r="AE579">
            <v>0</v>
          </cell>
          <cell r="AF579">
            <v>21.7</v>
          </cell>
          <cell r="AG579">
            <v>0</v>
          </cell>
          <cell r="AH579">
            <v>0</v>
          </cell>
          <cell r="AI579">
            <v>3489.3999999999996</v>
          </cell>
          <cell r="AJ579">
            <v>2067.651302199999</v>
          </cell>
          <cell r="AK579">
            <v>1.344000000011647E-2</v>
          </cell>
          <cell r="AL579">
            <v>39.659422199999895</v>
          </cell>
          <cell r="AM579">
            <v>3028.9887621999997</v>
          </cell>
          <cell r="AN579">
            <v>2067.651302199999</v>
          </cell>
          <cell r="AP579">
            <v>1746.1800000000003</v>
          </cell>
          <cell r="AQ579">
            <v>0</v>
          </cell>
          <cell r="AR579">
            <v>0</v>
          </cell>
          <cell r="AS579">
            <v>3813.8313021999988</v>
          </cell>
          <cell r="AT579">
            <v>1859.6817000000001</v>
          </cell>
          <cell r="AU579">
            <v>0</v>
          </cell>
          <cell r="AV579">
            <v>0</v>
          </cell>
          <cell r="AW579">
            <v>5673.5130021999994</v>
          </cell>
          <cell r="AX579">
            <v>1978.7013288000003</v>
          </cell>
          <cell r="AY579">
            <v>0</v>
          </cell>
          <cell r="AZ579">
            <v>0</v>
          </cell>
          <cell r="BA579">
            <v>7652.2143309999992</v>
          </cell>
          <cell r="BB579">
            <v>0</v>
          </cell>
          <cell r="BC579">
            <v>0</v>
          </cell>
          <cell r="BD579">
            <v>0</v>
          </cell>
          <cell r="BE579">
            <v>7652.2143309999992</v>
          </cell>
        </row>
        <row r="580">
          <cell r="B580" t="str">
            <v>9.13.1</v>
          </cell>
          <cell r="C580" t="str">
            <v>отчисления профкому</v>
          </cell>
          <cell r="D580">
            <v>1259.721</v>
          </cell>
          <cell r="E580">
            <v>393.358</v>
          </cell>
          <cell r="F580">
            <v>466.363</v>
          </cell>
          <cell r="G580">
            <v>200</v>
          </cell>
          <cell r="H580">
            <v>200</v>
          </cell>
          <cell r="I580">
            <v>1259.7</v>
          </cell>
          <cell r="J580">
            <v>393.4</v>
          </cell>
          <cell r="K580">
            <v>466.3</v>
          </cell>
          <cell r="L580">
            <v>142.4</v>
          </cell>
          <cell r="M580">
            <v>257.60000000000002</v>
          </cell>
          <cell r="N580">
            <v>1259.7</v>
          </cell>
          <cell r="O580">
            <v>393.4</v>
          </cell>
          <cell r="P580">
            <v>466.3</v>
          </cell>
          <cell r="Q580">
            <v>142.4</v>
          </cell>
          <cell r="R580">
            <v>257.60000000000002</v>
          </cell>
          <cell r="S580">
            <v>0</v>
          </cell>
          <cell r="X580">
            <v>0</v>
          </cell>
          <cell r="AD580">
            <v>0</v>
          </cell>
          <cell r="AJ580">
            <v>2.0999999999958163E-2</v>
          </cell>
          <cell r="AK580">
            <v>-4.199999999997317E-2</v>
          </cell>
          <cell r="AL580">
            <v>2.1000000000015007E-2</v>
          </cell>
          <cell r="AM580">
            <v>57.621000000000009</v>
          </cell>
          <cell r="AN580">
            <v>2.0999999999958163E-2</v>
          </cell>
          <cell r="AP580">
            <v>0</v>
          </cell>
          <cell r="AS580">
            <v>2.0999999999958163E-2</v>
          </cell>
          <cell r="AT580">
            <v>0</v>
          </cell>
          <cell r="AW580">
            <v>2.0999999999958163E-2</v>
          </cell>
          <cell r="AX580">
            <v>0</v>
          </cell>
          <cell r="BA580">
            <v>2.0999999999958163E-2</v>
          </cell>
          <cell r="BB580">
            <v>0</v>
          </cell>
          <cell r="BE580">
            <v>2.0999999999958163E-2</v>
          </cell>
        </row>
        <row r="581">
          <cell r="B581" t="str">
            <v>9.13.2</v>
          </cell>
          <cell r="C581" t="str">
            <v>премия профкому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S581">
            <v>0</v>
          </cell>
          <cell r="X581">
            <v>0</v>
          </cell>
          <cell r="AD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P581">
            <v>0</v>
          </cell>
          <cell r="AS581">
            <v>0</v>
          </cell>
          <cell r="AT581">
            <v>0</v>
          </cell>
          <cell r="AW581">
            <v>0</v>
          </cell>
          <cell r="AX581">
            <v>0</v>
          </cell>
          <cell r="BA581">
            <v>0</v>
          </cell>
          <cell r="BB581">
            <v>0</v>
          </cell>
          <cell r="BE581">
            <v>0</v>
          </cell>
        </row>
        <row r="582">
          <cell r="B582" t="str">
            <v>9.13.3</v>
          </cell>
          <cell r="C582" t="str">
            <v>расх.на мероприятия культурно-просвет.характера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S582">
            <v>0</v>
          </cell>
          <cell r="X582">
            <v>0</v>
          </cell>
          <cell r="AD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P582">
            <v>0</v>
          </cell>
          <cell r="AS582">
            <v>0</v>
          </cell>
          <cell r="AT582">
            <v>0</v>
          </cell>
          <cell r="AW582">
            <v>0</v>
          </cell>
          <cell r="AX582">
            <v>0</v>
          </cell>
          <cell r="BA582">
            <v>0</v>
          </cell>
          <cell r="BB582">
            <v>0</v>
          </cell>
          <cell r="BE582">
            <v>0</v>
          </cell>
        </row>
        <row r="583">
          <cell r="B583" t="str">
            <v>9.13.4</v>
          </cell>
          <cell r="C583" t="str">
            <v>расходы на мероприятия спортивного характера</v>
          </cell>
          <cell r="D583">
            <v>2307.46884</v>
          </cell>
          <cell r="E583">
            <v>792.49400000000003</v>
          </cell>
          <cell r="F583">
            <v>79.974839999999972</v>
          </cell>
          <cell r="G583">
            <v>0</v>
          </cell>
          <cell r="H583">
            <v>1435</v>
          </cell>
          <cell r="I583">
            <v>1815</v>
          </cell>
          <cell r="J583">
            <v>300</v>
          </cell>
          <cell r="K583">
            <v>80</v>
          </cell>
          <cell r="L583">
            <v>0</v>
          </cell>
          <cell r="M583">
            <v>1435</v>
          </cell>
          <cell r="N583">
            <v>1815</v>
          </cell>
          <cell r="O583">
            <v>300</v>
          </cell>
          <cell r="P583">
            <v>80</v>
          </cell>
          <cell r="R583">
            <v>1435</v>
          </cell>
          <cell r="S583">
            <v>0</v>
          </cell>
          <cell r="X583">
            <v>0</v>
          </cell>
          <cell r="AC583">
            <v>1215.8</v>
          </cell>
          <cell r="AD583">
            <v>0</v>
          </cell>
          <cell r="AI583">
            <v>723.3</v>
          </cell>
          <cell r="AJ583">
            <v>-3.1159999999999854E-2</v>
          </cell>
          <cell r="AK583">
            <v>-6.0000000000854925E-3</v>
          </cell>
          <cell r="AL583">
            <v>-3.1160000000113541E-2</v>
          </cell>
          <cell r="AM583">
            <v>-3.1160000000113541E-2</v>
          </cell>
          <cell r="AN583">
            <v>-3.1159999999999854E-2</v>
          </cell>
          <cell r="AP583">
            <v>0</v>
          </cell>
          <cell r="AS583">
            <v>-3.1159999999999854E-2</v>
          </cell>
          <cell r="AT583">
            <v>0</v>
          </cell>
          <cell r="AW583">
            <v>-3.1159999999999854E-2</v>
          </cell>
          <cell r="AX583">
            <v>0</v>
          </cell>
          <cell r="BA583">
            <v>-3.1159999999999854E-2</v>
          </cell>
          <cell r="BB583">
            <v>0</v>
          </cell>
          <cell r="BE583">
            <v>-3.1159999999999854E-2</v>
          </cell>
        </row>
        <row r="584">
          <cell r="B584" t="str">
            <v>9.13.5</v>
          </cell>
          <cell r="C584" t="str">
            <v>убытки от хищения и недостач (ущербы)</v>
          </cell>
          <cell r="D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S584">
            <v>0</v>
          </cell>
          <cell r="X584">
            <v>0</v>
          </cell>
          <cell r="AD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213.60000000000002</v>
          </cell>
          <cell r="AS584">
            <v>213.60000000000002</v>
          </cell>
          <cell r="AT584">
            <v>227.48400000000001</v>
          </cell>
          <cell r="AW584">
            <v>441.08400000000006</v>
          </cell>
          <cell r="AX584">
            <v>242.04297600000001</v>
          </cell>
          <cell r="BA584">
            <v>683.12697600000001</v>
          </cell>
          <cell r="BB584">
            <v>0</v>
          </cell>
          <cell r="BE584">
            <v>683.12697600000001</v>
          </cell>
        </row>
        <row r="585">
          <cell r="B585" t="str">
            <v>9.13.6</v>
          </cell>
          <cell r="C585" t="str">
            <v>расходы на регистрацию имущества</v>
          </cell>
          <cell r="D585">
            <v>3765.3514930000001</v>
          </cell>
          <cell r="E585">
            <v>1742.7538</v>
          </cell>
          <cell r="F585">
            <v>7.7692999999953827E-2</v>
          </cell>
          <cell r="G585">
            <v>1011.26</v>
          </cell>
          <cell r="H585">
            <v>1011.26</v>
          </cell>
          <cell r="I585">
            <v>1874.6</v>
          </cell>
          <cell r="J585">
            <v>0</v>
          </cell>
          <cell r="K585">
            <v>0</v>
          </cell>
          <cell r="L585">
            <v>0</v>
          </cell>
          <cell r="M585">
            <v>1874.6</v>
          </cell>
          <cell r="N585">
            <v>1874.6</v>
          </cell>
          <cell r="R585">
            <v>1874.6</v>
          </cell>
          <cell r="S585">
            <v>0</v>
          </cell>
          <cell r="X585">
            <v>0</v>
          </cell>
          <cell r="AC585">
            <v>1742.8</v>
          </cell>
          <cell r="AD585">
            <v>0</v>
          </cell>
          <cell r="AJ585">
            <v>147.95149300000003</v>
          </cell>
          <cell r="AK585">
            <v>-4.6199999999998909E-2</v>
          </cell>
          <cell r="AL585">
            <v>3.1492999999954918E-2</v>
          </cell>
          <cell r="AM585">
            <v>1011.2914929999999</v>
          </cell>
          <cell r="AN585">
            <v>147.95149300000003</v>
          </cell>
          <cell r="AP585">
            <v>1532.5800000000002</v>
          </cell>
          <cell r="AS585">
            <v>1680.5314930000002</v>
          </cell>
          <cell r="AT585">
            <v>1632.1977000000002</v>
          </cell>
          <cell r="AW585">
            <v>3312.7291930000001</v>
          </cell>
          <cell r="AX585">
            <v>1736.6583528000003</v>
          </cell>
          <cell r="BA585">
            <v>5049.3875458000002</v>
          </cell>
          <cell r="BB585">
            <v>0</v>
          </cell>
          <cell r="BE585">
            <v>5049.3875458000002</v>
          </cell>
        </row>
        <row r="586">
          <cell r="B586" t="str">
            <v>9.13.7</v>
          </cell>
          <cell r="C586" t="str">
            <v>межевание зем. Участков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S586">
            <v>0</v>
          </cell>
          <cell r="X586">
            <v>0</v>
          </cell>
          <cell r="AC586">
            <v>752.4</v>
          </cell>
          <cell r="AD586">
            <v>0</v>
          </cell>
          <cell r="AI586">
            <v>752.4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P586">
            <v>0</v>
          </cell>
          <cell r="AS586">
            <v>0</v>
          </cell>
          <cell r="AT586">
            <v>0</v>
          </cell>
          <cell r="AW586">
            <v>0</v>
          </cell>
          <cell r="AX586">
            <v>0</v>
          </cell>
          <cell r="BA586">
            <v>0</v>
          </cell>
          <cell r="BB586">
            <v>0</v>
          </cell>
          <cell r="BE586">
            <v>0</v>
          </cell>
        </row>
        <row r="587">
          <cell r="B587" t="str">
            <v>9.13.8</v>
          </cell>
          <cell r="C587" t="str">
            <v>обучение в вузах, повышение квалификации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S587">
            <v>0</v>
          </cell>
          <cell r="X587">
            <v>0</v>
          </cell>
          <cell r="AD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</row>
        <row r="588">
          <cell r="B588" t="str">
            <v>9.13.9</v>
          </cell>
          <cell r="C588" t="str">
            <v>амортизация арендуемого  имущества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S588">
            <v>0</v>
          </cell>
          <cell r="X588">
            <v>0</v>
          </cell>
          <cell r="AD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</row>
        <row r="589">
          <cell r="B589" t="str">
            <v>9.13.10</v>
          </cell>
          <cell r="C589" t="str">
            <v>прочие</v>
          </cell>
          <cell r="D589">
            <v>8262.8099691999996</v>
          </cell>
          <cell r="E589">
            <v>1673.4076399999999</v>
          </cell>
          <cell r="F589">
            <v>490.73044919999984</v>
          </cell>
          <cell r="G589">
            <v>3109.6693399999995</v>
          </cell>
          <cell r="H589">
            <v>2989.0025399999995</v>
          </cell>
          <cell r="I589">
            <v>5014.8</v>
          </cell>
          <cell r="J589">
            <v>345</v>
          </cell>
          <cell r="K589">
            <v>472.9</v>
          </cell>
          <cell r="L589">
            <v>1167.5</v>
          </cell>
          <cell r="M589">
            <v>3029.4</v>
          </cell>
          <cell r="N589">
            <v>5014.8</v>
          </cell>
          <cell r="O589">
            <v>345</v>
          </cell>
          <cell r="P589">
            <v>472.9</v>
          </cell>
          <cell r="Q589">
            <v>1167.5</v>
          </cell>
          <cell r="R589">
            <v>3029.4</v>
          </cell>
          <cell r="S589">
            <v>0</v>
          </cell>
          <cell r="X589">
            <v>0</v>
          </cell>
          <cell r="AC589">
            <v>3342</v>
          </cell>
          <cell r="AD589">
            <v>0</v>
          </cell>
          <cell r="AF589">
            <v>21.7</v>
          </cell>
          <cell r="AI589">
            <v>2013.7</v>
          </cell>
          <cell r="AJ589">
            <v>1919.7099691999988</v>
          </cell>
          <cell r="AK589">
            <v>0.10764000000017404</v>
          </cell>
          <cell r="AL589">
            <v>39.638089200000039</v>
          </cell>
          <cell r="AM589">
            <v>1960.1074291999996</v>
          </cell>
          <cell r="AN589">
            <v>1919.7099691999988</v>
          </cell>
          <cell r="AP589">
            <v>0</v>
          </cell>
          <cell r="AS589">
            <v>1919.7099691999988</v>
          </cell>
          <cell r="AT589">
            <v>0</v>
          </cell>
          <cell r="AW589">
            <v>1919.7099691999988</v>
          </cell>
          <cell r="AX589">
            <v>0</v>
          </cell>
          <cell r="BA589">
            <v>1919.7099691999988</v>
          </cell>
          <cell r="BB589">
            <v>0</v>
          </cell>
          <cell r="BE589">
            <v>1919.7099691999988</v>
          </cell>
        </row>
        <row r="591">
          <cell r="B591" t="str">
            <v>12.5</v>
          </cell>
          <cell r="C591" t="str">
            <v>Прочие платежи по инвестиционной деятельности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</row>
        <row r="592">
          <cell r="B592" t="str">
            <v>12.5.1</v>
          </cell>
          <cell r="C592" t="str">
            <v>N1 (наименование)</v>
          </cell>
          <cell r="D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S592">
            <v>0</v>
          </cell>
          <cell r="X592">
            <v>0</v>
          </cell>
          <cell r="AD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S592">
            <v>0</v>
          </cell>
          <cell r="AW592">
            <v>0</v>
          </cell>
          <cell r="BA592">
            <v>0</v>
          </cell>
          <cell r="BE592">
            <v>0</v>
          </cell>
        </row>
        <row r="593">
          <cell r="B593" t="str">
            <v>12.5.2</v>
          </cell>
          <cell r="C593" t="str">
            <v>N2 (наименование)</v>
          </cell>
          <cell r="D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S593">
            <v>0</v>
          </cell>
          <cell r="X593">
            <v>0</v>
          </cell>
          <cell r="AD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S593">
            <v>0</v>
          </cell>
          <cell r="AW593">
            <v>0</v>
          </cell>
          <cell r="BA593">
            <v>0</v>
          </cell>
          <cell r="BE593">
            <v>0</v>
          </cell>
        </row>
        <row r="594">
          <cell r="B594" t="str">
            <v>12.5.3</v>
          </cell>
          <cell r="C594" t="str">
            <v>N3 (наименование)</v>
          </cell>
          <cell r="D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S594">
            <v>0</v>
          </cell>
          <cell r="X594">
            <v>0</v>
          </cell>
          <cell r="AD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S594">
            <v>0</v>
          </cell>
          <cell r="AW594">
            <v>0</v>
          </cell>
          <cell r="BA594">
            <v>0</v>
          </cell>
          <cell r="BE594">
            <v>0</v>
          </cell>
        </row>
        <row r="595">
          <cell r="B595" t="str">
            <v>12.5.4</v>
          </cell>
          <cell r="C595" t="str">
            <v>N4 (наименование)</v>
          </cell>
          <cell r="D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S595">
            <v>0</v>
          </cell>
          <cell r="X595">
            <v>0</v>
          </cell>
          <cell r="AD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S595">
            <v>0</v>
          </cell>
          <cell r="AW595">
            <v>0</v>
          </cell>
          <cell r="BA595">
            <v>0</v>
          </cell>
          <cell r="BE595">
            <v>0</v>
          </cell>
        </row>
        <row r="596">
          <cell r="B596" t="str">
            <v>12.5.5</v>
          </cell>
          <cell r="C596" t="str">
            <v>N5 (наименование)</v>
          </cell>
          <cell r="D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S596">
            <v>0</v>
          </cell>
          <cell r="X596">
            <v>0</v>
          </cell>
          <cell r="AD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S596">
            <v>0</v>
          </cell>
          <cell r="AW596">
            <v>0</v>
          </cell>
          <cell r="BA596">
            <v>0</v>
          </cell>
          <cell r="BE596">
            <v>0</v>
          </cell>
        </row>
        <row r="597">
          <cell r="B597" t="str">
            <v>12.5.6</v>
          </cell>
          <cell r="C597" t="str">
            <v>N6 (наименование)</v>
          </cell>
          <cell r="D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S597">
            <v>0</v>
          </cell>
          <cell r="X597">
            <v>0</v>
          </cell>
          <cell r="AD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S597">
            <v>0</v>
          </cell>
          <cell r="AW597">
            <v>0</v>
          </cell>
          <cell r="BA597">
            <v>0</v>
          </cell>
          <cell r="BE597">
            <v>0</v>
          </cell>
        </row>
        <row r="598">
          <cell r="B598" t="str">
            <v>12.5.7</v>
          </cell>
          <cell r="C598" t="str">
            <v>N7 (наименование)</v>
          </cell>
          <cell r="D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S598">
            <v>0</v>
          </cell>
          <cell r="X598">
            <v>0</v>
          </cell>
          <cell r="AD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S598">
            <v>0</v>
          </cell>
          <cell r="AW598">
            <v>0</v>
          </cell>
          <cell r="BA598">
            <v>0</v>
          </cell>
          <cell r="BE598">
            <v>0</v>
          </cell>
        </row>
        <row r="599">
          <cell r="B599" t="str">
            <v>12.5.8</v>
          </cell>
          <cell r="C599" t="str">
            <v>N8 (наименование)</v>
          </cell>
          <cell r="D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S599">
            <v>0</v>
          </cell>
          <cell r="X599">
            <v>0</v>
          </cell>
          <cell r="AD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S599">
            <v>0</v>
          </cell>
          <cell r="AW599">
            <v>0</v>
          </cell>
          <cell r="BA599">
            <v>0</v>
          </cell>
          <cell r="BE599">
            <v>0</v>
          </cell>
        </row>
        <row r="600">
          <cell r="B600" t="str">
            <v>12.5.9</v>
          </cell>
          <cell r="C600" t="str">
            <v>N9 (наименование)</v>
          </cell>
          <cell r="D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S600">
            <v>0</v>
          </cell>
          <cell r="X600">
            <v>0</v>
          </cell>
          <cell r="AD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S600">
            <v>0</v>
          </cell>
          <cell r="AW600">
            <v>0</v>
          </cell>
          <cell r="BA600">
            <v>0</v>
          </cell>
          <cell r="BE600">
            <v>0</v>
          </cell>
        </row>
        <row r="601">
          <cell r="B601" t="str">
            <v>12.5.10</v>
          </cell>
          <cell r="C601" t="str">
            <v>Остальное (меньше 5% от суммы по строке)</v>
          </cell>
          <cell r="D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S601">
            <v>0</v>
          </cell>
          <cell r="X601">
            <v>0</v>
          </cell>
          <cell r="AD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S601">
            <v>0</v>
          </cell>
          <cell r="AW601">
            <v>0</v>
          </cell>
          <cell r="BA601">
            <v>0</v>
          </cell>
          <cell r="BE601">
            <v>0</v>
          </cell>
        </row>
        <row r="603">
          <cell r="B603" t="str">
            <v>17</v>
          </cell>
          <cell r="C603" t="str">
            <v>Прочие платежи по финансовой деятельности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</row>
        <row r="604">
          <cell r="B604" t="str">
            <v>17.1</v>
          </cell>
          <cell r="C604" t="str">
            <v>N1 (наименование)</v>
          </cell>
          <cell r="D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S604">
            <v>0</v>
          </cell>
          <cell r="X604">
            <v>0</v>
          </cell>
          <cell r="AD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S604">
            <v>0</v>
          </cell>
          <cell r="AW604">
            <v>0</v>
          </cell>
          <cell r="BA604">
            <v>0</v>
          </cell>
          <cell r="BE604">
            <v>0</v>
          </cell>
        </row>
        <row r="605">
          <cell r="B605" t="str">
            <v>17.2</v>
          </cell>
          <cell r="C605" t="str">
            <v>N2 (наименование)</v>
          </cell>
          <cell r="D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S605">
            <v>0</v>
          </cell>
          <cell r="X605">
            <v>0</v>
          </cell>
          <cell r="AD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S605">
            <v>0</v>
          </cell>
          <cell r="AW605">
            <v>0</v>
          </cell>
          <cell r="BA605">
            <v>0</v>
          </cell>
          <cell r="BE605">
            <v>0</v>
          </cell>
        </row>
        <row r="606">
          <cell r="B606" t="str">
            <v>17.3</v>
          </cell>
          <cell r="C606" t="str">
            <v>N3 (наименование)</v>
          </cell>
          <cell r="D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S606">
            <v>0</v>
          </cell>
          <cell r="X606">
            <v>0</v>
          </cell>
          <cell r="AD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S606">
            <v>0</v>
          </cell>
          <cell r="AW606">
            <v>0</v>
          </cell>
          <cell r="BA606">
            <v>0</v>
          </cell>
          <cell r="BE606">
            <v>0</v>
          </cell>
        </row>
        <row r="607">
          <cell r="B607" t="str">
            <v>17.4</v>
          </cell>
          <cell r="C607" t="str">
            <v>N4 (наименование)</v>
          </cell>
          <cell r="D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S607">
            <v>0</v>
          </cell>
          <cell r="X607">
            <v>0</v>
          </cell>
          <cell r="AD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S607">
            <v>0</v>
          </cell>
          <cell r="AW607">
            <v>0</v>
          </cell>
          <cell r="BA607">
            <v>0</v>
          </cell>
          <cell r="BE607">
            <v>0</v>
          </cell>
        </row>
        <row r="608">
          <cell r="B608" t="str">
            <v>17.5</v>
          </cell>
          <cell r="C608" t="str">
            <v>N5 (наименование)</v>
          </cell>
          <cell r="D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S608">
            <v>0</v>
          </cell>
          <cell r="X608">
            <v>0</v>
          </cell>
          <cell r="AD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S608">
            <v>0</v>
          </cell>
          <cell r="AW608">
            <v>0</v>
          </cell>
          <cell r="BA608">
            <v>0</v>
          </cell>
          <cell r="BE608">
            <v>0</v>
          </cell>
        </row>
        <row r="609">
          <cell r="B609" t="str">
            <v>17.6</v>
          </cell>
          <cell r="C609" t="str">
            <v>N6 (наименование)</v>
          </cell>
          <cell r="D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S609">
            <v>0</v>
          </cell>
          <cell r="X609">
            <v>0</v>
          </cell>
          <cell r="AD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S609">
            <v>0</v>
          </cell>
          <cell r="AW609">
            <v>0</v>
          </cell>
          <cell r="BA609">
            <v>0</v>
          </cell>
          <cell r="BE609">
            <v>0</v>
          </cell>
        </row>
        <row r="610">
          <cell r="B610" t="str">
            <v>17.7</v>
          </cell>
          <cell r="C610" t="str">
            <v>N7 (наименование)</v>
          </cell>
          <cell r="D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S610">
            <v>0</v>
          </cell>
          <cell r="X610">
            <v>0</v>
          </cell>
          <cell r="AD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S610">
            <v>0</v>
          </cell>
          <cell r="AW610">
            <v>0</v>
          </cell>
          <cell r="BA610">
            <v>0</v>
          </cell>
          <cell r="BE610">
            <v>0</v>
          </cell>
        </row>
        <row r="611">
          <cell r="B611" t="str">
            <v>17.8</v>
          </cell>
          <cell r="C611" t="str">
            <v>N8 (наименование)</v>
          </cell>
          <cell r="D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S611">
            <v>0</v>
          </cell>
          <cell r="X611">
            <v>0</v>
          </cell>
          <cell r="AD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S611">
            <v>0</v>
          </cell>
          <cell r="AW611">
            <v>0</v>
          </cell>
          <cell r="BA611">
            <v>0</v>
          </cell>
          <cell r="BE611">
            <v>0</v>
          </cell>
        </row>
        <row r="612">
          <cell r="B612" t="str">
            <v>17.9</v>
          </cell>
          <cell r="C612" t="str">
            <v>N9 (наименование)</v>
          </cell>
          <cell r="D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S612">
            <v>0</v>
          </cell>
          <cell r="X612">
            <v>0</v>
          </cell>
          <cell r="AD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S612">
            <v>0</v>
          </cell>
          <cell r="AW612">
            <v>0</v>
          </cell>
          <cell r="BA612">
            <v>0</v>
          </cell>
          <cell r="BE612">
            <v>0</v>
          </cell>
        </row>
        <row r="613">
          <cell r="B613" t="str">
            <v>17.10</v>
          </cell>
          <cell r="C613" t="str">
            <v>Остальное (меньше 5% от суммы по строке)</v>
          </cell>
          <cell r="D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S613">
            <v>0</v>
          </cell>
          <cell r="X613">
            <v>0</v>
          </cell>
          <cell r="AD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S613">
            <v>0</v>
          </cell>
          <cell r="AW613">
            <v>0</v>
          </cell>
          <cell r="BA613">
            <v>0</v>
          </cell>
          <cell r="BE613">
            <v>0</v>
          </cell>
        </row>
        <row r="615">
          <cell r="B615" t="str">
            <v>12а.1</v>
          </cell>
          <cell r="C615" t="str">
            <v>ФИНАНСИРОВАНИЕ КРУПНЫХ И СРЕДНИХ ИНВЕСТИЦИОННЫХ ПРОЕКТОВ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</row>
        <row r="616">
          <cell r="B616" t="str">
            <v>12а.1.1</v>
          </cell>
          <cell r="C616" t="str">
            <v>N1 (наименование)</v>
          </cell>
          <cell r="D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S616">
            <v>0</v>
          </cell>
          <cell r="X616">
            <v>0</v>
          </cell>
          <cell r="AD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S616">
            <v>0</v>
          </cell>
          <cell r="AW616">
            <v>0</v>
          </cell>
          <cell r="BA616">
            <v>0</v>
          </cell>
          <cell r="BE616">
            <v>0</v>
          </cell>
        </row>
        <row r="617">
          <cell r="B617" t="str">
            <v>12а.1.2</v>
          </cell>
          <cell r="C617" t="str">
            <v>N2 (наименование)</v>
          </cell>
          <cell r="D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S617">
            <v>0</v>
          </cell>
          <cell r="X617">
            <v>0</v>
          </cell>
          <cell r="AD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S617">
            <v>0</v>
          </cell>
          <cell r="AW617">
            <v>0</v>
          </cell>
          <cell r="BA617">
            <v>0</v>
          </cell>
          <cell r="BE617">
            <v>0</v>
          </cell>
        </row>
        <row r="618">
          <cell r="B618" t="str">
            <v>12а.1.3</v>
          </cell>
          <cell r="C618" t="str">
            <v>N3 (наименование)</v>
          </cell>
          <cell r="D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S618">
            <v>0</v>
          </cell>
          <cell r="X618">
            <v>0</v>
          </cell>
          <cell r="AD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S618">
            <v>0</v>
          </cell>
          <cell r="AW618">
            <v>0</v>
          </cell>
          <cell r="BA618">
            <v>0</v>
          </cell>
          <cell r="BE618">
            <v>0</v>
          </cell>
        </row>
        <row r="619">
          <cell r="B619" t="str">
            <v>12а.1.4</v>
          </cell>
          <cell r="C619" t="str">
            <v>N4 (наименование)</v>
          </cell>
          <cell r="D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S619">
            <v>0</v>
          </cell>
          <cell r="X619">
            <v>0</v>
          </cell>
          <cell r="AD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S619">
            <v>0</v>
          </cell>
          <cell r="AW619">
            <v>0</v>
          </cell>
          <cell r="BA619">
            <v>0</v>
          </cell>
          <cell r="BE619">
            <v>0</v>
          </cell>
        </row>
        <row r="620">
          <cell r="B620" t="str">
            <v>12а.1.5</v>
          </cell>
          <cell r="C620" t="str">
            <v>N5 (наименование)</v>
          </cell>
          <cell r="D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S620">
            <v>0</v>
          </cell>
          <cell r="X620">
            <v>0</v>
          </cell>
          <cell r="AD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S620">
            <v>0</v>
          </cell>
          <cell r="AW620">
            <v>0</v>
          </cell>
          <cell r="BA620">
            <v>0</v>
          </cell>
          <cell r="BE620">
            <v>0</v>
          </cell>
        </row>
        <row r="621">
          <cell r="B621" t="str">
            <v>12а.1.6</v>
          </cell>
          <cell r="C621" t="str">
            <v>N6 (наименование)</v>
          </cell>
          <cell r="D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S621">
            <v>0</v>
          </cell>
          <cell r="X621">
            <v>0</v>
          </cell>
          <cell r="AD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S621">
            <v>0</v>
          </cell>
          <cell r="AW621">
            <v>0</v>
          </cell>
          <cell r="BA621">
            <v>0</v>
          </cell>
          <cell r="BE621">
            <v>0</v>
          </cell>
        </row>
        <row r="622">
          <cell r="B622" t="str">
            <v>12а.1.7</v>
          </cell>
          <cell r="C622" t="str">
            <v>N7 (наименование)</v>
          </cell>
          <cell r="D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S622">
            <v>0</v>
          </cell>
          <cell r="X622">
            <v>0</v>
          </cell>
          <cell r="AD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S622">
            <v>0</v>
          </cell>
          <cell r="AW622">
            <v>0</v>
          </cell>
          <cell r="BA622">
            <v>0</v>
          </cell>
          <cell r="BE622">
            <v>0</v>
          </cell>
        </row>
        <row r="623">
          <cell r="B623" t="str">
            <v>12а.1.8</v>
          </cell>
          <cell r="C623" t="str">
            <v>N8 (наименование)</v>
          </cell>
          <cell r="D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S623">
            <v>0</v>
          </cell>
          <cell r="X623">
            <v>0</v>
          </cell>
          <cell r="AD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S623">
            <v>0</v>
          </cell>
          <cell r="AW623">
            <v>0</v>
          </cell>
          <cell r="BA623">
            <v>0</v>
          </cell>
          <cell r="BE623">
            <v>0</v>
          </cell>
        </row>
        <row r="624">
          <cell r="B624" t="str">
            <v>12а.1.9</v>
          </cell>
          <cell r="C624" t="str">
            <v>N9 (наименование)</v>
          </cell>
          <cell r="D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S624">
            <v>0</v>
          </cell>
          <cell r="X624">
            <v>0</v>
          </cell>
          <cell r="AD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S624">
            <v>0</v>
          </cell>
          <cell r="AW624">
            <v>0</v>
          </cell>
          <cell r="BA624">
            <v>0</v>
          </cell>
          <cell r="BE624">
            <v>0</v>
          </cell>
        </row>
        <row r="625">
          <cell r="B625" t="str">
            <v>12а.1.10</v>
          </cell>
          <cell r="C625" t="str">
            <v>N10 (наименование)</v>
          </cell>
          <cell r="D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S625">
            <v>0</v>
          </cell>
          <cell r="X625">
            <v>0</v>
          </cell>
          <cell r="AD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S625">
            <v>0</v>
          </cell>
          <cell r="AW625">
            <v>0</v>
          </cell>
          <cell r="BA625">
            <v>0</v>
          </cell>
          <cell r="BE625">
            <v>0</v>
          </cell>
        </row>
        <row r="626">
          <cell r="B626" t="str">
            <v>12а.1.11</v>
          </cell>
          <cell r="C626" t="str">
            <v>N11 (наименование)</v>
          </cell>
          <cell r="D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S626">
            <v>0</v>
          </cell>
          <cell r="X626">
            <v>0</v>
          </cell>
          <cell r="AD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S626">
            <v>0</v>
          </cell>
          <cell r="AW626">
            <v>0</v>
          </cell>
          <cell r="BA626">
            <v>0</v>
          </cell>
          <cell r="BE626">
            <v>0</v>
          </cell>
        </row>
        <row r="627">
          <cell r="B627" t="str">
            <v>12а.1.12</v>
          </cell>
          <cell r="C627" t="str">
            <v>N12 (наименование)</v>
          </cell>
          <cell r="D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S627">
            <v>0</v>
          </cell>
          <cell r="X627">
            <v>0</v>
          </cell>
          <cell r="AD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S627">
            <v>0</v>
          </cell>
          <cell r="AW627">
            <v>0</v>
          </cell>
          <cell r="BA627">
            <v>0</v>
          </cell>
          <cell r="BE627">
            <v>0</v>
          </cell>
        </row>
        <row r="628">
          <cell r="B628" t="str">
            <v>12а.1.13</v>
          </cell>
          <cell r="C628" t="str">
            <v>N13 (наименование)</v>
          </cell>
          <cell r="D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S628">
            <v>0</v>
          </cell>
          <cell r="X628">
            <v>0</v>
          </cell>
          <cell r="AD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S628">
            <v>0</v>
          </cell>
          <cell r="AW628">
            <v>0</v>
          </cell>
          <cell r="BA628">
            <v>0</v>
          </cell>
          <cell r="BE628">
            <v>0</v>
          </cell>
        </row>
        <row r="629">
          <cell r="B629" t="str">
            <v>12а.1.14</v>
          </cell>
          <cell r="C629" t="str">
            <v>N14 (наименование)</v>
          </cell>
          <cell r="D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S629">
            <v>0</v>
          </cell>
          <cell r="X629">
            <v>0</v>
          </cell>
          <cell r="AD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S629">
            <v>0</v>
          </cell>
          <cell r="AW629">
            <v>0</v>
          </cell>
          <cell r="BA629">
            <v>0</v>
          </cell>
          <cell r="BE629">
            <v>0</v>
          </cell>
        </row>
        <row r="630">
          <cell r="B630" t="str">
            <v>12а.1.15</v>
          </cell>
          <cell r="C630" t="str">
            <v>N15 (наименование)</v>
          </cell>
          <cell r="D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S630">
            <v>0</v>
          </cell>
          <cell r="X630">
            <v>0</v>
          </cell>
          <cell r="AD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S630">
            <v>0</v>
          </cell>
          <cell r="AW630">
            <v>0</v>
          </cell>
          <cell r="BA630">
            <v>0</v>
          </cell>
          <cell r="BE630">
            <v>0</v>
          </cell>
        </row>
        <row r="631">
          <cell r="B631" t="str">
            <v>12а.1.16</v>
          </cell>
          <cell r="C631" t="str">
            <v>N16 (наименование)</v>
          </cell>
          <cell r="D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S631">
            <v>0</v>
          </cell>
          <cell r="X631">
            <v>0</v>
          </cell>
          <cell r="AD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S631">
            <v>0</v>
          </cell>
          <cell r="AW631">
            <v>0</v>
          </cell>
          <cell r="BA631">
            <v>0</v>
          </cell>
          <cell r="BE631">
            <v>0</v>
          </cell>
        </row>
        <row r="632">
          <cell r="B632" t="str">
            <v>12а.1.17</v>
          </cell>
          <cell r="C632" t="str">
            <v>N17 (наименование)</v>
          </cell>
          <cell r="D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S632">
            <v>0</v>
          </cell>
          <cell r="X632">
            <v>0</v>
          </cell>
          <cell r="AD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S632">
            <v>0</v>
          </cell>
          <cell r="AW632">
            <v>0</v>
          </cell>
          <cell r="BA632">
            <v>0</v>
          </cell>
          <cell r="BE632">
            <v>0</v>
          </cell>
        </row>
        <row r="633">
          <cell r="B633" t="str">
            <v>12а.1.18</v>
          </cell>
          <cell r="C633" t="str">
            <v>N18 (наименование)</v>
          </cell>
          <cell r="D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S633">
            <v>0</v>
          </cell>
          <cell r="X633">
            <v>0</v>
          </cell>
          <cell r="AD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S633">
            <v>0</v>
          </cell>
          <cell r="AW633">
            <v>0</v>
          </cell>
          <cell r="BA633">
            <v>0</v>
          </cell>
          <cell r="BE633">
            <v>0</v>
          </cell>
        </row>
        <row r="634">
          <cell r="B634" t="str">
            <v>12а.1.19</v>
          </cell>
          <cell r="C634" t="str">
            <v>N19 (наименование)</v>
          </cell>
          <cell r="D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S634">
            <v>0</v>
          </cell>
          <cell r="X634">
            <v>0</v>
          </cell>
          <cell r="AD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S634">
            <v>0</v>
          </cell>
          <cell r="AW634">
            <v>0</v>
          </cell>
          <cell r="BA634">
            <v>0</v>
          </cell>
          <cell r="BE634">
            <v>0</v>
          </cell>
        </row>
        <row r="635">
          <cell r="B635" t="str">
            <v>12а.1.20</v>
          </cell>
          <cell r="C635" t="str">
            <v>N20 (наименование)</v>
          </cell>
          <cell r="D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S635">
            <v>0</v>
          </cell>
          <cell r="X635">
            <v>0</v>
          </cell>
          <cell r="AD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S635">
            <v>0</v>
          </cell>
          <cell r="AW635">
            <v>0</v>
          </cell>
          <cell r="BA635">
            <v>0</v>
          </cell>
          <cell r="BE635">
            <v>0</v>
          </cell>
        </row>
        <row r="637">
          <cell r="B637" t="str">
            <v>Показатели не вошедшие в формат бизнес-плана, 
но необходимые для формирования БП</v>
          </cell>
        </row>
        <row r="638">
          <cell r="E638" t="str">
            <v>ДПН план на 2008г.</v>
          </cell>
          <cell r="AP638" t="str">
            <v>2009 год (прогноз)</v>
          </cell>
          <cell r="AT638" t="str">
            <v>2010 год (прогноз)</v>
          </cell>
          <cell r="AX638" t="str">
            <v>2011 год (прогноз)</v>
          </cell>
          <cell r="BB638" t="str">
            <v>2012 год (прогноз)</v>
          </cell>
        </row>
        <row r="639">
          <cell r="B639" t="str">
            <v>№ п/п</v>
          </cell>
          <cell r="C639" t="str">
            <v>Наименование статей</v>
          </cell>
          <cell r="D639" t="str">
            <v>Выручка или возникновение прочих оснований для поступления</v>
          </cell>
          <cell r="I639" t="str">
            <v>Общий объем поступления (в т.ч. ДС и неденежные расчеты)</v>
          </cell>
          <cell r="N639" t="str">
            <v>в т.ч. поступление ДС</v>
          </cell>
          <cell r="S639" t="str">
            <v>в т.ч. неденежные расчеты</v>
          </cell>
          <cell r="X639" t="str">
            <v>Списание / восстановление задолженности</v>
          </cell>
          <cell r="AC639" t="str">
            <v>Активное сальдо (дебиторская задолженность)</v>
          </cell>
          <cell r="AI639" t="str">
            <v>Пассивное сальдо (КЗ и авансы полученные)</v>
          </cell>
          <cell r="AP639" t="str">
            <v>Выручка или возникновение прочих оснований для поступления</v>
          </cell>
          <cell r="AQ639" t="str">
            <v>Общий объем поступления</v>
          </cell>
          <cell r="AR639" t="str">
            <v>Сальдо на конец года.</v>
          </cell>
          <cell r="AT639" t="str">
            <v>Выручка или возникновение прочих оснований для поступления</v>
          </cell>
          <cell r="AU639" t="str">
            <v>Общий объем поступления</v>
          </cell>
          <cell r="AV639" t="str">
            <v>Сальдо на конец года.</v>
          </cell>
          <cell r="AX639" t="str">
            <v>Выручка или возникновение прочих оснований для поступления</v>
          </cell>
          <cell r="AY639" t="str">
            <v>Общий объем поступления</v>
          </cell>
          <cell r="AZ639" t="str">
            <v>Сальдо на конец года.</v>
          </cell>
          <cell r="BB639" t="str">
            <v>Выручка или возникновение прочих оснований для поступления</v>
          </cell>
          <cell r="BC639" t="str">
            <v>Общий объем поступления</v>
          </cell>
          <cell r="BD639" t="str">
            <v>Сальдо на конец года.</v>
          </cell>
        </row>
        <row r="640">
          <cell r="D640" t="str">
            <v>Итого за год</v>
          </cell>
          <cell r="E640" t="str">
            <v>В том числе по кварталам</v>
          </cell>
          <cell r="I640" t="str">
            <v>Итого за год</v>
          </cell>
          <cell r="J640" t="str">
            <v>В том числе по кварталам</v>
          </cell>
          <cell r="N640" t="str">
            <v>Итого за год</v>
          </cell>
          <cell r="O640" t="str">
            <v>В том числе по кварталам</v>
          </cell>
          <cell r="S640" t="str">
            <v>Итого за год</v>
          </cell>
          <cell r="T640" t="str">
            <v>В том числе по кварталам</v>
          </cell>
          <cell r="X640" t="str">
            <v>Итого за год</v>
          </cell>
          <cell r="Y640" t="str">
            <v>В том числе по кварталам</v>
          </cell>
          <cell r="AC640" t="str">
            <v>На начало года</v>
          </cell>
          <cell r="AD640" t="str">
            <v>На конец года</v>
          </cell>
          <cell r="AE640" t="str">
            <v>На конец периодов</v>
          </cell>
          <cell r="AI640" t="str">
            <v>На начало года</v>
          </cell>
          <cell r="AJ640" t="str">
            <v>На конец года</v>
          </cell>
          <cell r="AK640" t="str">
            <v>На конец периодов</v>
          </cell>
          <cell r="AQ640" t="str">
            <v>Итого за год</v>
          </cell>
          <cell r="AR640" t="str">
            <v>Активное (дебиторская задолжен.)</v>
          </cell>
          <cell r="AS640" t="str">
            <v>Пассивное (авансы получен.)</v>
          </cell>
          <cell r="AU640" t="str">
            <v>Итого за год</v>
          </cell>
          <cell r="AV640" t="str">
            <v>Активное (дебиторская задолжен.)</v>
          </cell>
          <cell r="AW640" t="str">
            <v>Пассивное (авансы получен.)</v>
          </cell>
          <cell r="AY640" t="str">
            <v>Итого за год</v>
          </cell>
          <cell r="AZ640" t="str">
            <v>Активное (дебиторская задолжен.)</v>
          </cell>
          <cell r="BA640" t="str">
            <v>Пассивное (авансы получен.)</v>
          </cell>
          <cell r="BC640" t="str">
            <v>Итого за год</v>
          </cell>
          <cell r="BD640" t="str">
            <v>Активное (дебиторская задолжен.)</v>
          </cell>
          <cell r="BE640" t="str">
            <v>Пассивное (авансы получен.)</v>
          </cell>
        </row>
        <row r="641">
          <cell r="E641" t="str">
            <v>I</v>
          </cell>
          <cell r="F641" t="str">
            <v>II</v>
          </cell>
          <cell r="G641" t="str">
            <v>III</v>
          </cell>
          <cell r="H641" t="str">
            <v>IV</v>
          </cell>
          <cell r="J641" t="str">
            <v>I</v>
          </cell>
          <cell r="K641" t="str">
            <v>II</v>
          </cell>
          <cell r="L641" t="str">
            <v>III</v>
          </cell>
          <cell r="M641" t="str">
            <v>IV</v>
          </cell>
          <cell r="O641" t="str">
            <v>I</v>
          </cell>
          <cell r="P641" t="str">
            <v>II</v>
          </cell>
          <cell r="Q641" t="str">
            <v>III</v>
          </cell>
          <cell r="R641" t="str">
            <v>IV</v>
          </cell>
          <cell r="T641" t="str">
            <v>I</v>
          </cell>
          <cell r="U641" t="str">
            <v>II</v>
          </cell>
          <cell r="V641" t="str">
            <v>III</v>
          </cell>
          <cell r="W641" t="str">
            <v>IV</v>
          </cell>
          <cell r="Y641" t="str">
            <v>I</v>
          </cell>
          <cell r="Z641" t="str">
            <v>II</v>
          </cell>
          <cell r="AA641" t="str">
            <v>III</v>
          </cell>
          <cell r="AB641" t="str">
            <v>IV</v>
          </cell>
          <cell r="AE641" t="str">
            <v>I</v>
          </cell>
          <cell r="AF641" t="str">
            <v>II</v>
          </cell>
          <cell r="AG641" t="str">
            <v>III</v>
          </cell>
          <cell r="AH641" t="str">
            <v>IV</v>
          </cell>
          <cell r="AK641" t="str">
            <v>I</v>
          </cell>
          <cell r="AL641" t="str">
            <v>II</v>
          </cell>
          <cell r="AM641" t="str">
            <v>III</v>
          </cell>
          <cell r="AN641" t="str">
            <v>IV</v>
          </cell>
        </row>
        <row r="642">
          <cell r="B642">
            <v>1</v>
          </cell>
          <cell r="C642">
            <v>2</v>
          </cell>
          <cell r="D642">
            <v>3</v>
          </cell>
          <cell r="E642">
            <v>4</v>
          </cell>
          <cell r="F642">
            <v>5</v>
          </cell>
          <cell r="G642">
            <v>6</v>
          </cell>
          <cell r="H642">
            <v>7</v>
          </cell>
          <cell r="I642">
            <v>8</v>
          </cell>
          <cell r="J642">
            <v>9</v>
          </cell>
          <cell r="K642">
            <v>10</v>
          </cell>
          <cell r="L642">
            <v>11</v>
          </cell>
          <cell r="M642">
            <v>12</v>
          </cell>
          <cell r="N642">
            <v>13</v>
          </cell>
          <cell r="O642">
            <v>14</v>
          </cell>
          <cell r="P642">
            <v>15</v>
          </cell>
          <cell r="Q642">
            <v>16</v>
          </cell>
          <cell r="R642">
            <v>17</v>
          </cell>
          <cell r="S642">
            <v>18</v>
          </cell>
          <cell r="T642">
            <v>19</v>
          </cell>
          <cell r="U642">
            <v>20</v>
          </cell>
          <cell r="V642">
            <v>21</v>
          </cell>
          <cell r="W642">
            <v>22</v>
          </cell>
          <cell r="X642">
            <v>23</v>
          </cell>
          <cell r="Y642">
            <v>24</v>
          </cell>
          <cell r="Z642">
            <v>25</v>
          </cell>
          <cell r="AA642">
            <v>26</v>
          </cell>
          <cell r="AB642">
            <v>27</v>
          </cell>
          <cell r="AC642">
            <v>28</v>
          </cell>
          <cell r="AD642">
            <v>29</v>
          </cell>
          <cell r="AE642">
            <v>30</v>
          </cell>
          <cell r="AF642">
            <v>31</v>
          </cell>
          <cell r="AG642">
            <v>32</v>
          </cell>
          <cell r="AH642">
            <v>33</v>
          </cell>
          <cell r="AI642">
            <v>34</v>
          </cell>
          <cell r="AJ642">
            <v>35</v>
          </cell>
          <cell r="AK642">
            <v>36</v>
          </cell>
          <cell r="AL642">
            <v>37</v>
          </cell>
          <cell r="AM642">
            <v>38</v>
          </cell>
          <cell r="AN642">
            <v>39</v>
          </cell>
          <cell r="AP642">
            <v>40</v>
          </cell>
          <cell r="AQ642">
            <v>41</v>
          </cell>
          <cell r="AR642">
            <v>42</v>
          </cell>
          <cell r="AS642">
            <v>43</v>
          </cell>
          <cell r="AT642">
            <v>44</v>
          </cell>
          <cell r="AU642">
            <v>45</v>
          </cell>
          <cell r="AV642">
            <v>46</v>
          </cell>
          <cell r="AW642">
            <v>47</v>
          </cell>
          <cell r="AX642">
            <v>48</v>
          </cell>
          <cell r="AY642">
            <v>49</v>
          </cell>
          <cell r="AZ642">
            <v>50</v>
          </cell>
          <cell r="BA642">
            <v>51</v>
          </cell>
          <cell r="BB642">
            <v>52</v>
          </cell>
          <cell r="BC642">
            <v>53</v>
          </cell>
          <cell r="BD642">
            <v>54</v>
          </cell>
          <cell r="BE642">
            <v>55</v>
          </cell>
        </row>
        <row r="643">
          <cell r="C643" t="str">
            <v>Притоки  по кредитам и займам на технологическое присоединение</v>
          </cell>
        </row>
        <row r="644">
          <cell r="B644" t="str">
            <v>11.1.1.4.1</v>
          </cell>
          <cell r="C644" t="str">
            <v>в.т.ч Долгосрочные кредиты,относимые на технологическое присоединение</v>
          </cell>
        </row>
        <row r="645">
          <cell r="B645" t="str">
            <v>11.1.2.2.1</v>
          </cell>
          <cell r="C645" t="str">
            <v>в.т.ч Облигационный заем на технологические присоединения</v>
          </cell>
        </row>
        <row r="646">
          <cell r="B646" t="str">
            <v>11.1.2.3.1</v>
          </cell>
          <cell r="C646" t="str">
            <v xml:space="preserve"> в.т.ч Долгосрочные займы, относимые на технологическое присоединение</v>
          </cell>
        </row>
        <row r="647">
          <cell r="B647" t="str">
            <v>11.2.1.3.1</v>
          </cell>
          <cell r="C647" t="str">
            <v>в.т.ч Краткосрочные кредиты,относимые на технологическое присоединение</v>
          </cell>
        </row>
        <row r="648">
          <cell r="B648" t="str">
            <v>11.2.2.3.2</v>
          </cell>
          <cell r="C648" t="str">
            <v xml:space="preserve"> в.т.ч Краткосрочные займы, относимые на технологическое присоединение</v>
          </cell>
        </row>
        <row r="649">
          <cell r="B649" t="str">
            <v>11.2.3.1</v>
          </cell>
          <cell r="C649" t="str">
            <v xml:space="preserve"> в.т.ч Векселя для финансирования технологического присоединения</v>
          </cell>
        </row>
        <row r="650">
          <cell r="C650" t="str">
            <v>Оттоки  по кредитам и займам на технологическое присоединение</v>
          </cell>
        </row>
        <row r="651">
          <cell r="B651" t="str">
            <v>9.1.2.1</v>
          </cell>
          <cell r="C651" t="str">
            <v xml:space="preserve"> в.т.ч Проценты по долгосрочным кредитам на финансирование технологического присоединения</v>
          </cell>
        </row>
        <row r="652">
          <cell r="B652" t="str">
            <v>9.1.3.2</v>
          </cell>
          <cell r="C652" t="str">
            <v xml:space="preserve"> в.т.ч Проценты по краткосрочным кредитам на финансирование технологического присоединения</v>
          </cell>
        </row>
        <row r="653">
          <cell r="B653" t="str">
            <v>9.1.4.1</v>
          </cell>
          <cell r="C653" t="str">
            <v xml:space="preserve"> в.т.ч Проценты по долгосрочным займам на финансирование технологического присоединения</v>
          </cell>
        </row>
        <row r="654">
          <cell r="B654" t="str">
            <v>9.1.5.1</v>
          </cell>
          <cell r="C654" t="str">
            <v xml:space="preserve"> в.т.ч Проценты по краткосрочным займам на финансирование технологического присоединения</v>
          </cell>
        </row>
        <row r="655">
          <cell r="B655" t="str">
            <v>13.1.1.4.1</v>
          </cell>
          <cell r="C655" t="str">
            <v xml:space="preserve"> в.т.ч Долгосрочные кредиты,относимые на технологическое присоединение</v>
          </cell>
        </row>
        <row r="656">
          <cell r="B656" t="str">
            <v>13.1.2.2.1</v>
          </cell>
          <cell r="C656" t="str">
            <v xml:space="preserve"> в.т.ч Облигационный заем на технологические присоединения (выкуп)</v>
          </cell>
        </row>
        <row r="657">
          <cell r="B657" t="str">
            <v>13.1.2.3.1</v>
          </cell>
          <cell r="C657" t="str">
            <v xml:space="preserve"> в.т.ч Долгосрочные займы, относимые на технологическое присоединение</v>
          </cell>
        </row>
        <row r="658">
          <cell r="B658" t="str">
            <v>13.2.1.3.1</v>
          </cell>
          <cell r="C658" t="str">
            <v xml:space="preserve"> в.т.ч Краткосрочные кредиты,относимые на технологическое присоединение</v>
          </cell>
        </row>
        <row r="659">
          <cell r="B659" t="str">
            <v>13.2.2.2.1</v>
          </cell>
          <cell r="C659" t="str">
            <v xml:space="preserve"> в.т.ч Краткосрочные займы, относимые на технологическое присоединение</v>
          </cell>
        </row>
        <row r="660">
          <cell r="B660" t="str">
            <v>13.2.2.3.1</v>
          </cell>
          <cell r="C660" t="str">
            <v xml:space="preserve">     в.т.ч Векселя для финансирования технологического присоединения</v>
          </cell>
        </row>
      </sheetData>
      <sheetData sheetId="18">
        <row r="7">
          <cell r="D7" t="str">
            <v>14.Б  ДВИЖЕНИЕ ПОТОКОВ НАЛИЧНОСТИ (ВЫПОЛНЕНИЕ)</v>
          </cell>
        </row>
        <row r="8">
          <cell r="B8" t="str">
            <v>Форма №7 Приток, Форма №7 Отток к Стандарту управления Движением потоков наличности Энергокомпании, подведомственной ОАО РАО «ЕЭС России»</v>
          </cell>
        </row>
        <row r="9">
          <cell r="E9" t="str">
            <v>ДПН отчет на 2009г.</v>
          </cell>
        </row>
        <row r="10">
          <cell r="B10" t="str">
            <v>№ п/п</v>
          </cell>
          <cell r="C10" t="str">
            <v>Наименование статей</v>
          </cell>
          <cell r="D10" t="str">
            <v>Выручка или возникновение прочих оснований для поступления</v>
          </cell>
          <cell r="I10" t="str">
            <v>Общий объем поступления (в т.ч. ДС и неденежные расчеты)</v>
          </cell>
          <cell r="N10" t="str">
            <v>в т.ч. поступление ДС</v>
          </cell>
          <cell r="S10" t="str">
            <v>в т.ч. неденежные расчеты</v>
          </cell>
          <cell r="X10" t="str">
            <v>Списание / восстановление задолженности</v>
          </cell>
          <cell r="AC10" t="str">
            <v>Активное сальдо (дебиторская задолженность)</v>
          </cell>
          <cell r="AI10" t="str">
            <v>Пассивное сальдо (КЗ и авансы полученные)</v>
          </cell>
        </row>
        <row r="11">
          <cell r="D11" t="str">
            <v>Итого за год</v>
          </cell>
          <cell r="E11" t="str">
            <v>В том числе по кварталам</v>
          </cell>
          <cell r="I11" t="str">
            <v>Итого за год</v>
          </cell>
          <cell r="J11" t="str">
            <v>В том числе по кварталам</v>
          </cell>
          <cell r="N11" t="str">
            <v>Итого за год</v>
          </cell>
          <cell r="O11" t="str">
            <v>В том числе по кварталам</v>
          </cell>
          <cell r="S11" t="str">
            <v>Итого за год</v>
          </cell>
          <cell r="T11" t="str">
            <v>В том числе по кварталам</v>
          </cell>
          <cell r="X11" t="str">
            <v>Итого за год</v>
          </cell>
          <cell r="Y11" t="str">
            <v>В том числе по кварталам</v>
          </cell>
          <cell r="AC11" t="str">
            <v>На начало года</v>
          </cell>
          <cell r="AD11" t="str">
            <v>На конец года</v>
          </cell>
          <cell r="AE11" t="str">
            <v>На конец периодов</v>
          </cell>
          <cell r="AI11" t="str">
            <v>На начало года</v>
          </cell>
          <cell r="AJ11" t="str">
            <v>На конец года</v>
          </cell>
          <cell r="AK11" t="str">
            <v>На конец периодов</v>
          </cell>
        </row>
        <row r="12">
          <cell r="E12" t="str">
            <v>I</v>
          </cell>
          <cell r="F12" t="str">
            <v>uu</v>
          </cell>
          <cell r="G12" t="str">
            <v>III</v>
          </cell>
          <cell r="H12" t="str">
            <v>IV</v>
          </cell>
          <cell r="J12" t="str">
            <v>I</v>
          </cell>
          <cell r="K12" t="str">
            <v>II</v>
          </cell>
          <cell r="L12" t="str">
            <v>III</v>
          </cell>
          <cell r="M12" t="str">
            <v>IV</v>
          </cell>
          <cell r="O12" t="str">
            <v>I</v>
          </cell>
          <cell r="P12" t="str">
            <v>II</v>
          </cell>
          <cell r="Q12" t="str">
            <v>III</v>
          </cell>
          <cell r="R12" t="str">
            <v>IV</v>
          </cell>
          <cell r="T12" t="str">
            <v>I</v>
          </cell>
          <cell r="U12" t="str">
            <v>II</v>
          </cell>
          <cell r="V12" t="str">
            <v>III</v>
          </cell>
          <cell r="W12" t="str">
            <v>IV</v>
          </cell>
          <cell r="Y12" t="str">
            <v>I</v>
          </cell>
          <cell r="Z12" t="str">
            <v>II</v>
          </cell>
          <cell r="AA12" t="str">
            <v>III</v>
          </cell>
          <cell r="AB12" t="str">
            <v>IV</v>
          </cell>
          <cell r="AE12" t="str">
            <v>I</v>
          </cell>
          <cell r="AF12" t="str">
            <v>II</v>
          </cell>
          <cell r="AG12" t="str">
            <v>III</v>
          </cell>
          <cell r="AH12" t="str">
            <v>IV</v>
          </cell>
          <cell r="AK12" t="str">
            <v>I</v>
          </cell>
          <cell r="AL12" t="str">
            <v>II</v>
          </cell>
          <cell r="AM12" t="str">
            <v>III</v>
          </cell>
          <cell r="AN12" t="str">
            <v>IV</v>
          </cell>
        </row>
        <row r="13">
          <cell r="B13">
            <v>1</v>
          </cell>
          <cell r="C13">
            <v>2</v>
          </cell>
          <cell r="D13">
            <v>3</v>
          </cell>
          <cell r="E13">
            <v>4</v>
          </cell>
          <cell r="F13">
            <v>5</v>
          </cell>
          <cell r="G13">
            <v>6</v>
          </cell>
          <cell r="H13">
            <v>7</v>
          </cell>
          <cell r="I13">
            <v>8</v>
          </cell>
          <cell r="J13">
            <v>9</v>
          </cell>
          <cell r="K13">
            <v>10</v>
          </cell>
          <cell r="L13">
            <v>11</v>
          </cell>
          <cell r="M13">
            <v>12</v>
          </cell>
          <cell r="N13">
            <v>13</v>
          </cell>
          <cell r="O13">
            <v>14</v>
          </cell>
          <cell r="P13">
            <v>15</v>
          </cell>
          <cell r="Q13">
            <v>16</v>
          </cell>
          <cell r="R13">
            <v>17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22</v>
          </cell>
          <cell r="X13">
            <v>23</v>
          </cell>
          <cell r="Y13">
            <v>24</v>
          </cell>
          <cell r="Z13">
            <v>25</v>
          </cell>
          <cell r="AA13">
            <v>26</v>
          </cell>
          <cell r="AB13">
            <v>27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  <cell r="AH13">
            <v>33</v>
          </cell>
          <cell r="AI13">
            <v>34</v>
          </cell>
          <cell r="AJ13">
            <v>35</v>
          </cell>
          <cell r="AK13">
            <v>36</v>
          </cell>
          <cell r="AL13">
            <v>37</v>
          </cell>
          <cell r="AM13">
            <v>38</v>
          </cell>
          <cell r="AN13">
            <v>39</v>
          </cell>
        </row>
        <row r="14">
          <cell r="B14" t="str">
            <v>IV.</v>
          </cell>
          <cell r="C14" t="str">
            <v>ИТОГО ПРИТОК (доходы и поступления ДС)</v>
          </cell>
          <cell r="D14">
            <v>5621432.5680297585</v>
          </cell>
          <cell r="E14">
            <v>1360282.8455493823</v>
          </cell>
          <cell r="F14">
            <v>1411736.8757007662</v>
          </cell>
          <cell r="G14">
            <v>1583937.0638928753</v>
          </cell>
          <cell r="H14">
            <v>1265475.7828867349</v>
          </cell>
          <cell r="I14">
            <v>5584930.1999999993</v>
          </cell>
          <cell r="J14">
            <v>1310498.8000000003</v>
          </cell>
          <cell r="K14">
            <v>1414924.7999999998</v>
          </cell>
          <cell r="L14">
            <v>1542579.1999999997</v>
          </cell>
          <cell r="M14">
            <v>1316927.3999999999</v>
          </cell>
          <cell r="N14">
            <v>4462413.5</v>
          </cell>
          <cell r="O14">
            <v>1038321.1</v>
          </cell>
          <cell r="P14">
            <v>1158682.1000000001</v>
          </cell>
          <cell r="Q14">
            <v>1275199.2</v>
          </cell>
          <cell r="R14">
            <v>990211.10000000009</v>
          </cell>
          <cell r="S14">
            <v>1122516.7</v>
          </cell>
          <cell r="T14">
            <v>272177.7</v>
          </cell>
          <cell r="U14">
            <v>256242.69999999998</v>
          </cell>
          <cell r="V14">
            <v>267380</v>
          </cell>
          <cell r="W14">
            <v>326716.3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41192.400000000001</v>
          </cell>
          <cell r="AD14">
            <v>55214.368029758713</v>
          </cell>
          <cell r="AE14">
            <v>78961.145549382243</v>
          </cell>
          <cell r="AF14">
            <v>75137.321250148365</v>
          </cell>
          <cell r="AG14">
            <v>98171.685143023758</v>
          </cell>
          <cell r="AH14">
            <v>55214.368029758713</v>
          </cell>
          <cell r="AI14">
            <v>44897.4</v>
          </cell>
          <cell r="AJ14">
            <v>22417</v>
          </cell>
          <cell r="AK14">
            <v>32882.1</v>
          </cell>
          <cell r="AL14">
            <v>32246.2</v>
          </cell>
          <cell r="AM14">
            <v>13922.699999999999</v>
          </cell>
          <cell r="AN14">
            <v>22417</v>
          </cell>
        </row>
        <row r="15">
          <cell r="B15" t="str">
            <v>I.</v>
          </cell>
          <cell r="C15" t="str">
            <v>ОПЕРАЦИОННАЯ ДЕЯТЕЛЬНОСТЬ</v>
          </cell>
        </row>
        <row r="16">
          <cell r="B16" t="str">
            <v>8.</v>
          </cell>
          <cell r="C16" t="str">
            <v xml:space="preserve">ВСЕГО ПРИТОК ОТ ОПЕРАЦИОННОЙ ДЕЯТЕЛЬНОСТИ </v>
          </cell>
          <cell r="D16">
            <v>3299329.9068945586</v>
          </cell>
          <cell r="E16">
            <v>848910.28874938225</v>
          </cell>
          <cell r="F16">
            <v>811117.82724356605</v>
          </cell>
          <cell r="G16">
            <v>806143.73801487545</v>
          </cell>
          <cell r="H16">
            <v>833158.05288673483</v>
          </cell>
          <cell r="I16">
            <v>3262513.0999999996</v>
          </cell>
          <cell r="J16">
            <v>799570.30000000016</v>
          </cell>
          <cell r="K16">
            <v>814305.49999999988</v>
          </cell>
          <cell r="L16">
            <v>764743</v>
          </cell>
          <cell r="M16">
            <v>883894.29999999993</v>
          </cell>
          <cell r="N16">
            <v>2139996.4</v>
          </cell>
          <cell r="O16">
            <v>527392.6</v>
          </cell>
          <cell r="P16">
            <v>558062.79999999993</v>
          </cell>
          <cell r="Q16">
            <v>497363</v>
          </cell>
          <cell r="R16">
            <v>557178</v>
          </cell>
          <cell r="S16">
            <v>1122516.7</v>
          </cell>
          <cell r="T16">
            <v>272177.7</v>
          </cell>
          <cell r="U16">
            <v>256242.69999999998</v>
          </cell>
          <cell r="V16">
            <v>267380</v>
          </cell>
          <cell r="W16">
            <v>326716.3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40552</v>
          </cell>
          <cell r="AD16">
            <v>54888.406894558713</v>
          </cell>
          <cell r="AE16">
            <v>77876.688749382243</v>
          </cell>
          <cell r="AF16">
            <v>74053.115992948369</v>
          </cell>
          <cell r="AG16">
            <v>97130.354007823757</v>
          </cell>
          <cell r="AH16">
            <v>54888.406894558713</v>
          </cell>
          <cell r="AI16">
            <v>44897.4</v>
          </cell>
          <cell r="AJ16">
            <v>22417</v>
          </cell>
          <cell r="AK16">
            <v>32882.1</v>
          </cell>
          <cell r="AL16">
            <v>32246.2</v>
          </cell>
          <cell r="AM16">
            <v>13922.699999999999</v>
          </cell>
          <cell r="AN16">
            <v>22417</v>
          </cell>
        </row>
        <row r="17">
          <cell r="B17" t="str">
            <v>1.</v>
          </cell>
          <cell r="C17" t="str">
            <v xml:space="preserve"> Электроэнергия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</row>
        <row r="18">
          <cell r="B18" t="str">
            <v>1.1</v>
          </cell>
          <cell r="C18" t="str">
            <v>Электроэнергия (мощность), поставляемая на оптовый рынок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B19" t="str">
            <v>1.1.1</v>
          </cell>
          <cell r="C19" t="str">
            <v>Электроэнергия: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B20" t="str">
            <v>1.1.1.1</v>
          </cell>
          <cell r="C20" t="str">
            <v xml:space="preserve">   по регулируемым договорам (включая долгосрочные)</v>
          </cell>
          <cell r="D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S20">
            <v>0</v>
          </cell>
          <cell r="X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</row>
        <row r="21">
          <cell r="B21" t="str">
            <v>1.1.1.2</v>
          </cell>
          <cell r="C21" t="str">
            <v xml:space="preserve">   в результате конкурентного отбора на РСВ</v>
          </cell>
          <cell r="D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S21">
            <v>0</v>
          </cell>
          <cell r="X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J21">
            <v>0</v>
          </cell>
        </row>
        <row r="22">
          <cell r="B22" t="str">
            <v>1.1.1.3</v>
          </cell>
          <cell r="C22" t="str">
            <v xml:space="preserve">   в результате конкурентного отбора на БР</v>
          </cell>
          <cell r="D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S22">
            <v>0</v>
          </cell>
          <cell r="X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</row>
        <row r="23">
          <cell r="B23" t="str">
            <v>1.1.1.4</v>
          </cell>
          <cell r="C23" t="str">
            <v xml:space="preserve">   по свободным двусторонним договорам на РСВ</v>
          </cell>
          <cell r="D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S23">
            <v>0</v>
          </cell>
          <cell r="X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</row>
        <row r="24">
          <cell r="B24" t="str">
            <v>1.1.1.5</v>
          </cell>
          <cell r="C24" t="str">
            <v xml:space="preserve">   по свободным двусторонним договорам на БР</v>
          </cell>
          <cell r="D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S24">
            <v>0</v>
          </cell>
          <cell r="X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</row>
        <row r="25">
          <cell r="B25" t="str">
            <v>1.1.2</v>
          </cell>
          <cell r="C25" t="str">
            <v>Мощность: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6">
          <cell r="B26" t="str">
            <v>1.1.2.1</v>
          </cell>
          <cell r="C26" t="str">
            <v xml:space="preserve">      по регулируемым договорам (включая долгосрочные)</v>
          </cell>
          <cell r="D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S26">
            <v>0</v>
          </cell>
          <cell r="X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</row>
        <row r="27">
          <cell r="B27" t="str">
            <v>1.1.2.2</v>
          </cell>
          <cell r="C27" t="str">
            <v xml:space="preserve">      в результате конкурентного отбора</v>
          </cell>
          <cell r="D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S27">
            <v>0</v>
          </cell>
          <cell r="X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</row>
        <row r="28">
          <cell r="B28" t="str">
            <v>1.1.2.3</v>
          </cell>
          <cell r="C28" t="str">
            <v xml:space="preserve">      по свободным двусторонним договорам</v>
          </cell>
          <cell r="D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S28">
            <v>0</v>
          </cell>
          <cell r="X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</row>
        <row r="29">
          <cell r="B29" t="str">
            <v>1.1.2.4</v>
          </cell>
          <cell r="C29" t="str">
            <v xml:space="preserve">      по договорам комиссии</v>
          </cell>
          <cell r="D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S29">
            <v>0</v>
          </cell>
          <cell r="X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</row>
        <row r="30">
          <cell r="B30" t="str">
            <v>1.1.2.5</v>
          </cell>
          <cell r="C30" t="str">
            <v xml:space="preserve">      прочие виды купли-продажи мощности</v>
          </cell>
          <cell r="D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S30">
            <v>0</v>
          </cell>
          <cell r="X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</row>
        <row r="31">
          <cell r="B31" t="str">
            <v>1.1.2.6</v>
          </cell>
          <cell r="C31" t="str">
            <v xml:space="preserve">      за качество мощности по соглашению (ПУЛ)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S31">
            <v>0</v>
          </cell>
          <cell r="X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</row>
        <row r="32">
          <cell r="B32" t="str">
            <v>1.2</v>
          </cell>
          <cell r="C32" t="str">
            <v>Электроэнергия, поставляемая на розничный рынок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B33" t="str">
            <v>1.2.1.</v>
          </cell>
          <cell r="C33" t="str">
            <v xml:space="preserve">Продажа электрической энергии по регулируемым ценам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B34" t="str">
            <v>1.2.1.1</v>
          </cell>
          <cell r="C34" t="str">
            <v xml:space="preserve">       Энергосбытовым компаниям</v>
          </cell>
          <cell r="D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S34">
            <v>0</v>
          </cell>
          <cell r="X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</row>
        <row r="35">
          <cell r="B35" t="str">
            <v>1.2.1.2</v>
          </cell>
          <cell r="C35" t="str">
            <v xml:space="preserve">       Конечным потребителям 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B36" t="str">
            <v>1.2.1.2.1</v>
          </cell>
          <cell r="C36" t="str">
            <v xml:space="preserve">            Базовые потребители</v>
          </cell>
          <cell r="D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S36">
            <v>0</v>
          </cell>
          <cell r="X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</row>
        <row r="37">
          <cell r="B37" t="str">
            <v>1.2.1.2.2</v>
          </cell>
          <cell r="C37" t="str">
            <v xml:space="preserve">            Население</v>
          </cell>
          <cell r="D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S37">
            <v>0</v>
          </cell>
          <cell r="X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</row>
        <row r="38">
          <cell r="B38" t="str">
            <v>1.2.1.2.3</v>
          </cell>
          <cell r="C38" t="str">
            <v xml:space="preserve">            Прочие потребители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B39" t="str">
            <v>1.2.1.2.3.1</v>
          </cell>
          <cell r="C39" t="str">
            <v>бюджетозависимые потребители</v>
          </cell>
          <cell r="D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S39">
            <v>0</v>
          </cell>
          <cell r="X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</row>
        <row r="40">
          <cell r="B40" t="str">
            <v>1.2.1.2.3.2</v>
          </cell>
          <cell r="C40" t="str">
            <v xml:space="preserve">ОПП, ЖКХ и другие перепродавцы </v>
          </cell>
          <cell r="D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S40">
            <v>0</v>
          </cell>
          <cell r="X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</row>
        <row r="41">
          <cell r="B41" t="str">
            <v>1.2.1.2.3.3</v>
          </cell>
          <cell r="C41" t="str">
            <v>другие прочие потребители</v>
          </cell>
          <cell r="D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S41">
            <v>0</v>
          </cell>
          <cell r="X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</row>
        <row r="42">
          <cell r="B42" t="str">
            <v>1.2.1.3</v>
          </cell>
          <cell r="C42" t="str">
            <v xml:space="preserve">   Электроэнергия для компенсации потерь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</row>
        <row r="43">
          <cell r="B43" t="str">
            <v>1.2.1.3.1</v>
          </cell>
          <cell r="C43" t="str">
            <v>из них РСК Холдинга</v>
          </cell>
          <cell r="D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S43">
            <v>0</v>
          </cell>
          <cell r="X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</row>
        <row r="44">
          <cell r="B44" t="str">
            <v>1.2.1.3.2</v>
          </cell>
          <cell r="C44" t="str">
            <v>прочим сетевым организациям</v>
          </cell>
          <cell r="D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S44">
            <v>0</v>
          </cell>
          <cell r="X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</row>
        <row r="45">
          <cell r="B45" t="str">
            <v>1.2.1.4</v>
          </cell>
          <cell r="C45" t="str">
            <v xml:space="preserve">    Экспорт (приграничная торговля)</v>
          </cell>
          <cell r="D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S45">
            <v>0</v>
          </cell>
          <cell r="X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</row>
        <row r="46">
          <cell r="B46" t="str">
            <v>1.2.2.</v>
          </cell>
          <cell r="C46" t="str">
            <v xml:space="preserve">Продажа электрической энергии по нерегулируемым ценам </v>
          </cell>
          <cell r="D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S46">
            <v>0</v>
          </cell>
          <cell r="X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</row>
        <row r="47">
          <cell r="B47" t="str">
            <v>2.</v>
          </cell>
          <cell r="C47" t="str">
            <v>Реализация тепловой энергии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B48" t="str">
            <v>2.1.</v>
          </cell>
          <cell r="C48" t="str">
            <v xml:space="preserve">      Промышленные потребители</v>
          </cell>
          <cell r="D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S48">
            <v>0</v>
          </cell>
          <cell r="X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</row>
        <row r="49">
          <cell r="B49" t="str">
            <v>2.2.</v>
          </cell>
          <cell r="C49" t="str">
            <v xml:space="preserve">      Жилищные организации</v>
          </cell>
          <cell r="D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S49">
            <v>0</v>
          </cell>
          <cell r="X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</row>
        <row r="50">
          <cell r="B50" t="str">
            <v>2.3.</v>
          </cell>
          <cell r="C50" t="str">
            <v xml:space="preserve">      Прочие потребители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</row>
        <row r="51">
          <cell r="B51" t="str">
            <v>2.3.1.</v>
          </cell>
          <cell r="C51" t="str">
            <v>бюджетозависимые потребители</v>
          </cell>
          <cell r="D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S51">
            <v>0</v>
          </cell>
          <cell r="X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</row>
        <row r="52">
          <cell r="B52" t="str">
            <v>2.3.2.</v>
          </cell>
          <cell r="C52" t="str">
            <v>прочие потребители (остальные)</v>
          </cell>
          <cell r="D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X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</row>
        <row r="53">
          <cell r="B53" t="str">
            <v>2.4.</v>
          </cell>
          <cell r="C53" t="str">
            <v xml:space="preserve">      Теплоснабжающим организациям</v>
          </cell>
          <cell r="D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S53">
            <v>0</v>
          </cell>
          <cell r="X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</row>
        <row r="54">
          <cell r="B54" t="str">
            <v>2.5.</v>
          </cell>
          <cell r="C54" t="str">
            <v xml:space="preserve">      Тепловая энергия для компенсации потерь</v>
          </cell>
          <cell r="D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S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</row>
        <row r="55">
          <cell r="B55" t="str">
            <v>3.</v>
          </cell>
          <cell r="C55" t="str">
            <v>Услуги по передаче тепловой энергии</v>
          </cell>
          <cell r="D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S55">
            <v>0</v>
          </cell>
          <cell r="X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</row>
        <row r="56">
          <cell r="B56" t="str">
            <v>4.</v>
          </cell>
          <cell r="C56" t="str">
            <v>Сетевые услуги</v>
          </cell>
          <cell r="D56">
            <v>3255159.7788993586</v>
          </cell>
          <cell r="E56">
            <v>837692.34328938229</v>
          </cell>
          <cell r="F56">
            <v>801641.60615036602</v>
          </cell>
          <cell r="G56">
            <v>797352.13453287538</v>
          </cell>
          <cell r="H56">
            <v>818473.6949267349</v>
          </cell>
          <cell r="I56">
            <v>3210235.9</v>
          </cell>
          <cell r="J56">
            <v>785159.10000000009</v>
          </cell>
          <cell r="K56">
            <v>801412.09999999986</v>
          </cell>
          <cell r="L56">
            <v>755130.79999999993</v>
          </cell>
          <cell r="M56">
            <v>868533.89999999991</v>
          </cell>
          <cell r="N56">
            <v>2087719.1999999997</v>
          </cell>
          <cell r="O56">
            <v>512981.39999999997</v>
          </cell>
          <cell r="P56">
            <v>545169.39999999991</v>
          </cell>
          <cell r="Q56">
            <v>487750.8</v>
          </cell>
          <cell r="R56">
            <v>541817.59999999998</v>
          </cell>
          <cell r="S56">
            <v>1122516.7</v>
          </cell>
          <cell r="T56">
            <v>272177.7</v>
          </cell>
          <cell r="U56">
            <v>256242.69999999998</v>
          </cell>
          <cell r="V56">
            <v>267380</v>
          </cell>
          <cell r="W56">
            <v>326716.3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26912.9</v>
          </cell>
          <cell r="AD56">
            <v>48135.578899358719</v>
          </cell>
          <cell r="AE56">
            <v>64847.543289382236</v>
          </cell>
          <cell r="AF56">
            <v>64317.649439748362</v>
          </cell>
          <cell r="AG56">
            <v>87056.48397262377</v>
          </cell>
          <cell r="AH56">
            <v>48135.578899358719</v>
          </cell>
          <cell r="AI56">
            <v>44657.599999999999</v>
          </cell>
          <cell r="AJ56">
            <v>20956.400000000001</v>
          </cell>
          <cell r="AK56">
            <v>30059</v>
          </cell>
          <cell r="AL56">
            <v>29299.600000000002</v>
          </cell>
          <cell r="AM56">
            <v>9817.0999999999985</v>
          </cell>
          <cell r="AN56">
            <v>20956.400000000001</v>
          </cell>
        </row>
        <row r="57">
          <cell r="B57" t="str">
            <v>4.1.</v>
          </cell>
          <cell r="C57" t="str">
            <v>Передача по электросетям</v>
          </cell>
          <cell r="D57">
            <v>3218372.0598093583</v>
          </cell>
          <cell r="E57">
            <v>837303.09904938226</v>
          </cell>
          <cell r="F57">
            <v>798418.65952436603</v>
          </cell>
          <cell r="G57">
            <v>766519.39497887541</v>
          </cell>
          <cell r="H57">
            <v>816130.90625673486</v>
          </cell>
          <cell r="I57">
            <v>3191542.3</v>
          </cell>
          <cell r="J57">
            <v>783286.3</v>
          </cell>
          <cell r="K57">
            <v>797948.89999999991</v>
          </cell>
          <cell r="L57">
            <v>745897.7</v>
          </cell>
          <cell r="M57">
            <v>864409.39999999991</v>
          </cell>
          <cell r="N57">
            <v>2069025.5999999996</v>
          </cell>
          <cell r="O57">
            <v>511108.6</v>
          </cell>
          <cell r="P57">
            <v>541706.19999999995</v>
          </cell>
          <cell r="Q57">
            <v>478517.7</v>
          </cell>
          <cell r="R57">
            <v>537693.1</v>
          </cell>
          <cell r="S57">
            <v>1122516.7</v>
          </cell>
          <cell r="T57">
            <v>272177.7</v>
          </cell>
          <cell r="U57">
            <v>256242.69999999998</v>
          </cell>
          <cell r="V57">
            <v>267380</v>
          </cell>
          <cell r="W57">
            <v>326716.3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26242.400000000001</v>
          </cell>
          <cell r="AD57">
            <v>48135.559809358718</v>
          </cell>
          <cell r="AE57">
            <v>64838.699049382238</v>
          </cell>
          <cell r="AF57">
            <v>64317.658573748355</v>
          </cell>
          <cell r="AG57">
            <v>84643.353552623768</v>
          </cell>
          <cell r="AH57">
            <v>48135.559809358718</v>
          </cell>
          <cell r="AI57">
            <v>19526</v>
          </cell>
          <cell r="AJ57">
            <v>14589.4</v>
          </cell>
          <cell r="AK57">
            <v>4105.5</v>
          </cell>
          <cell r="AL57">
            <v>3114.7</v>
          </cell>
          <cell r="AM57">
            <v>2818.7</v>
          </cell>
          <cell r="AN57">
            <v>14589.4</v>
          </cell>
        </row>
        <row r="58">
          <cell r="B58" t="str">
            <v>4.1.1.</v>
          </cell>
          <cell r="C58" t="str">
            <v>Поступления от ЭСК ОАО РАО "ЕЭС России"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S58">
            <v>0</v>
          </cell>
          <cell r="X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</row>
        <row r="59">
          <cell r="B59" t="str">
            <v>4.1.2.</v>
          </cell>
          <cell r="C59" t="str">
            <v>Оплата ТГК по договорам поручительства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S59">
            <v>0</v>
          </cell>
          <cell r="X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</row>
        <row r="60">
          <cell r="B60" t="str">
            <v>4.1.3.</v>
          </cell>
          <cell r="C60" t="str">
            <v>Поступления от сторонних ЭСК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S60">
            <v>0</v>
          </cell>
          <cell r="X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</row>
        <row r="61">
          <cell r="B61" t="str">
            <v>4.1.4.</v>
          </cell>
          <cell r="C61" t="str">
            <v>Реализация конечным потребителям</v>
          </cell>
          <cell r="D61">
            <v>3218372.0598093583</v>
          </cell>
          <cell r="E61">
            <v>837303.09904938226</v>
          </cell>
          <cell r="F61">
            <v>798418.65952436603</v>
          </cell>
          <cell r="G61">
            <v>766519.39497887541</v>
          </cell>
          <cell r="H61">
            <v>816130.90625673486</v>
          </cell>
          <cell r="I61">
            <v>3191542.3</v>
          </cell>
          <cell r="J61">
            <v>783286.3</v>
          </cell>
          <cell r="K61">
            <v>797948.89999999991</v>
          </cell>
          <cell r="L61">
            <v>745897.7</v>
          </cell>
          <cell r="M61">
            <v>864409.39999999991</v>
          </cell>
          <cell r="N61">
            <v>2069025.5999999996</v>
          </cell>
          <cell r="O61">
            <v>511108.6</v>
          </cell>
          <cell r="P61">
            <v>541706.19999999995</v>
          </cell>
          <cell r="Q61">
            <v>478517.7</v>
          </cell>
          <cell r="R61">
            <v>537693.1</v>
          </cell>
          <cell r="S61">
            <v>1122516.7</v>
          </cell>
          <cell r="T61">
            <v>272177.7</v>
          </cell>
          <cell r="U61">
            <v>256242.69999999998</v>
          </cell>
          <cell r="V61">
            <v>267380</v>
          </cell>
          <cell r="W61">
            <v>326716.3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26242.400000000001</v>
          </cell>
          <cell r="AD61">
            <v>48135.559809358718</v>
          </cell>
          <cell r="AE61">
            <v>64838.699049382238</v>
          </cell>
          <cell r="AF61">
            <v>64317.658573748355</v>
          </cell>
          <cell r="AG61">
            <v>84643.353552623768</v>
          </cell>
          <cell r="AH61">
            <v>48135.559809358718</v>
          </cell>
          <cell r="AI61">
            <v>19526</v>
          </cell>
          <cell r="AJ61">
            <v>14589.4</v>
          </cell>
          <cell r="AK61">
            <v>4105.5</v>
          </cell>
          <cell r="AL61">
            <v>3114.7</v>
          </cell>
          <cell r="AM61">
            <v>2818.7</v>
          </cell>
          <cell r="AN61">
            <v>14589.4</v>
          </cell>
        </row>
        <row r="62">
          <cell r="B62" t="str">
            <v>4.1.4.1</v>
          </cell>
          <cell r="C62" t="str">
            <v>Базовые потребители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S62">
            <v>0</v>
          </cell>
          <cell r="X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</row>
        <row r="63">
          <cell r="B63" t="str">
            <v>4.1.4.2</v>
          </cell>
          <cell r="C63" t="str">
            <v>Бюджетные потребители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S63">
            <v>0</v>
          </cell>
          <cell r="X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</row>
        <row r="64">
          <cell r="B64" t="str">
            <v>4.1.4.3</v>
          </cell>
          <cell r="C64" t="str">
            <v>Население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S64">
            <v>0</v>
          </cell>
          <cell r="X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</row>
        <row r="65">
          <cell r="B65" t="str">
            <v>4.1.4.4</v>
          </cell>
          <cell r="C65" t="str">
            <v>Прочие потребители</v>
          </cell>
          <cell r="D65">
            <v>3218372.0598093583</v>
          </cell>
          <cell r="E65">
            <v>837303.09904938226</v>
          </cell>
          <cell r="F65">
            <v>798418.65952436603</v>
          </cell>
          <cell r="G65">
            <v>766519.39497887541</v>
          </cell>
          <cell r="H65">
            <v>816130.90625673486</v>
          </cell>
          <cell r="I65">
            <v>3191542.3</v>
          </cell>
          <cell r="J65">
            <v>783286.3</v>
          </cell>
          <cell r="K65">
            <v>797948.89999999991</v>
          </cell>
          <cell r="L65">
            <v>745897.7</v>
          </cell>
          <cell r="M65">
            <v>864409.39999999991</v>
          </cell>
          <cell r="N65">
            <v>2069025.5999999996</v>
          </cell>
          <cell r="O65">
            <v>511108.6</v>
          </cell>
          <cell r="P65">
            <v>541706.19999999995</v>
          </cell>
          <cell r="Q65">
            <v>478517.7</v>
          </cell>
          <cell r="R65">
            <v>537693.1</v>
          </cell>
          <cell r="S65">
            <v>1122516.7</v>
          </cell>
          <cell r="T65">
            <v>272177.7</v>
          </cell>
          <cell r="U65">
            <v>256242.69999999998</v>
          </cell>
          <cell r="V65">
            <v>267380</v>
          </cell>
          <cell r="W65">
            <v>326716.3</v>
          </cell>
          <cell r="X65">
            <v>0</v>
          </cell>
          <cell r="AC65">
            <v>26242.400000000001</v>
          </cell>
          <cell r="AD65">
            <v>48135.559809358718</v>
          </cell>
          <cell r="AE65">
            <v>64838.699049382238</v>
          </cell>
          <cell r="AF65">
            <v>64317.658573748355</v>
          </cell>
          <cell r="AG65">
            <v>84643.353552623768</v>
          </cell>
          <cell r="AH65">
            <v>48135.559809358718</v>
          </cell>
          <cell r="AI65">
            <v>19526</v>
          </cell>
          <cell r="AJ65">
            <v>14589.4</v>
          </cell>
          <cell r="AK65">
            <v>4105.5</v>
          </cell>
          <cell r="AL65">
            <v>3114.7</v>
          </cell>
          <cell r="AM65">
            <v>2818.7</v>
          </cell>
          <cell r="AN65">
            <v>14589.4</v>
          </cell>
        </row>
        <row r="66">
          <cell r="B66" t="str">
            <v>4.2.</v>
          </cell>
          <cell r="C66" t="str">
            <v>Услуги по технологическому присоединению</v>
          </cell>
          <cell r="D66">
            <v>36787.719089999999</v>
          </cell>
          <cell r="E66">
            <v>389.24423999999999</v>
          </cell>
          <cell r="F66">
            <v>3222.9466259999999</v>
          </cell>
          <cell r="G66">
            <v>30832.739554</v>
          </cell>
          <cell r="H66">
            <v>2342.7886699999995</v>
          </cell>
          <cell r="I66">
            <v>18693.599999999999</v>
          </cell>
          <cell r="J66">
            <v>1872.8</v>
          </cell>
          <cell r="K66">
            <v>3463.2</v>
          </cell>
          <cell r="L66">
            <v>9233.1</v>
          </cell>
          <cell r="M66">
            <v>4124.5</v>
          </cell>
          <cell r="N66">
            <v>18693.599999999999</v>
          </cell>
          <cell r="O66">
            <v>1872.8</v>
          </cell>
          <cell r="P66">
            <v>3463.2</v>
          </cell>
          <cell r="Q66">
            <v>9233.1</v>
          </cell>
          <cell r="R66">
            <v>4124.5</v>
          </cell>
          <cell r="S66">
            <v>0</v>
          </cell>
          <cell r="X66">
            <v>0</v>
          </cell>
          <cell r="AC66">
            <v>670.5</v>
          </cell>
          <cell r="AD66">
            <v>1.9090000001597218E-2</v>
          </cell>
          <cell r="AE66">
            <v>8.8442400000014914</v>
          </cell>
          <cell r="AF66">
            <v>-9.1339999962656293E-3</v>
          </cell>
          <cell r="AG66">
            <v>2413.1304200000013</v>
          </cell>
          <cell r="AH66">
            <v>1.9090000001597218E-2</v>
          </cell>
          <cell r="AI66">
            <v>25131.599999999999</v>
          </cell>
          <cell r="AJ66">
            <v>6367</v>
          </cell>
          <cell r="AK66">
            <v>25953.5</v>
          </cell>
          <cell r="AL66">
            <v>26184.9</v>
          </cell>
          <cell r="AM66">
            <v>6998.4</v>
          </cell>
          <cell r="AN66">
            <v>6367</v>
          </cell>
        </row>
        <row r="67">
          <cell r="B67" t="str">
            <v>4.3.</v>
          </cell>
          <cell r="C67" t="str">
            <v>Услуги по транзиту электороэнергии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S67">
            <v>0</v>
          </cell>
          <cell r="X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</row>
        <row r="68">
          <cell r="B68" t="str">
            <v>4а.1.</v>
          </cell>
          <cell r="C68" t="str">
            <v xml:space="preserve"> Справочно из строки 4.1 Передача по электросетям </v>
          </cell>
          <cell r="D68">
            <v>3264068.7967873048</v>
          </cell>
          <cell r="E68">
            <v>848275.04938938224</v>
          </cell>
          <cell r="F68">
            <v>807081.92688436608</v>
          </cell>
          <cell r="G68">
            <v>775559.57325779181</v>
          </cell>
          <cell r="H68">
            <v>833152.24725576502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26242.3</v>
          </cell>
          <cell r="AD68">
            <v>3270785.0967873051</v>
          </cell>
          <cell r="AE68">
            <v>854991.34938938229</v>
          </cell>
          <cell r="AF68">
            <v>1662073.2762737484</v>
          </cell>
          <cell r="AG68">
            <v>2437632.8495315402</v>
          </cell>
          <cell r="AH68">
            <v>3270785.0967873051</v>
          </cell>
          <cell r="AI68">
            <v>19526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</row>
        <row r="69">
          <cell r="B69" t="str">
            <v>4а.1.1.</v>
          </cell>
          <cell r="C69" t="str">
            <v>ВН (от 110 кВ)</v>
          </cell>
          <cell r="D69">
            <v>1379777.7506784415</v>
          </cell>
          <cell r="E69">
            <v>359512.14858602488</v>
          </cell>
          <cell r="F69">
            <v>351459.54859167186</v>
          </cell>
          <cell r="G69">
            <v>323807.61511958181</v>
          </cell>
          <cell r="H69">
            <v>344998.43838116282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S69">
            <v>0</v>
          </cell>
          <cell r="X69">
            <v>0</v>
          </cell>
          <cell r="AC69">
            <v>17892.7</v>
          </cell>
          <cell r="AD69">
            <v>1387304.4506784412</v>
          </cell>
          <cell r="AE69">
            <v>367038.84858602489</v>
          </cell>
          <cell r="AF69">
            <v>718498.39717769669</v>
          </cell>
          <cell r="AG69">
            <v>1042306.0122972785</v>
          </cell>
          <cell r="AH69">
            <v>1387304.4506784412</v>
          </cell>
          <cell r="AI69">
            <v>10366</v>
          </cell>
          <cell r="AJ69">
            <v>0</v>
          </cell>
        </row>
        <row r="70">
          <cell r="B70" t="str">
            <v>4а.1.2.</v>
          </cell>
          <cell r="C70" t="str">
            <v>СН 1 (35 кВ)</v>
          </cell>
          <cell r="D70">
            <v>141179.07675547054</v>
          </cell>
          <cell r="E70">
            <v>35315.593774847235</v>
          </cell>
          <cell r="F70">
            <v>34968.08313415444</v>
          </cell>
          <cell r="G70">
            <v>35076.416333528839</v>
          </cell>
          <cell r="H70">
            <v>35818.983512940038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S70">
            <v>0</v>
          </cell>
          <cell r="X70">
            <v>0</v>
          </cell>
          <cell r="AC70">
            <v>4323.8999999999996</v>
          </cell>
          <cell r="AD70">
            <v>144682.97675547056</v>
          </cell>
          <cell r="AE70">
            <v>38819.493774847237</v>
          </cell>
          <cell r="AF70">
            <v>73787.576909001684</v>
          </cell>
          <cell r="AG70">
            <v>108863.99324253053</v>
          </cell>
          <cell r="AH70">
            <v>144682.97675547056</v>
          </cell>
          <cell r="AI70">
            <v>820</v>
          </cell>
          <cell r="AJ70">
            <v>0</v>
          </cell>
        </row>
        <row r="71">
          <cell r="B71" t="str">
            <v>4а.1.3.</v>
          </cell>
          <cell r="C71" t="str">
            <v>СН 2 (20-1 кВ)</v>
          </cell>
          <cell r="D71">
            <v>963013.29756081535</v>
          </cell>
          <cell r="E71">
            <v>244801.64046842395</v>
          </cell>
          <cell r="F71">
            <v>236528.37436763151</v>
          </cell>
          <cell r="G71">
            <v>236286.30179062393</v>
          </cell>
          <cell r="H71">
            <v>245396.98093413594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S71">
            <v>0</v>
          </cell>
          <cell r="X71">
            <v>0</v>
          </cell>
          <cell r="AC71">
            <v>4025.7</v>
          </cell>
          <cell r="AD71">
            <v>961733.9975608153</v>
          </cell>
          <cell r="AE71">
            <v>243522.34046842396</v>
          </cell>
          <cell r="AF71">
            <v>480050.71483605547</v>
          </cell>
          <cell r="AG71">
            <v>716337.01662667934</v>
          </cell>
          <cell r="AH71">
            <v>961733.9975608153</v>
          </cell>
          <cell r="AI71">
            <v>5305</v>
          </cell>
          <cell r="AJ71">
            <v>0</v>
          </cell>
        </row>
        <row r="72">
          <cell r="B72" t="str">
            <v>4а.1.4.</v>
          </cell>
          <cell r="C72" t="str">
            <v>НН (0,4 кВ и ниже)</v>
          </cell>
          <cell r="D72">
            <v>780098.67179257795</v>
          </cell>
          <cell r="E72">
            <v>208645.66656008622</v>
          </cell>
          <cell r="F72">
            <v>184125.92079090825</v>
          </cell>
          <cell r="G72">
            <v>180389.24001405723</v>
          </cell>
          <cell r="H72">
            <v>206937.84442752623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S72">
            <v>0</v>
          </cell>
          <cell r="X72">
            <v>0</v>
          </cell>
          <cell r="AD72">
            <v>777063.67179257795</v>
          </cell>
          <cell r="AE72">
            <v>205610.66656008622</v>
          </cell>
          <cell r="AF72">
            <v>389736.58735099446</v>
          </cell>
          <cell r="AG72">
            <v>570125.82736505172</v>
          </cell>
          <cell r="AH72">
            <v>777063.67179257795</v>
          </cell>
          <cell r="AI72">
            <v>3035</v>
          </cell>
          <cell r="AJ72">
            <v>0</v>
          </cell>
        </row>
        <row r="73">
          <cell r="B73">
            <v>5</v>
          </cell>
          <cell r="C73" t="str">
            <v>Прочая  продукция (услуги) основной деятельности</v>
          </cell>
          <cell r="D73">
            <v>10882.996599999999</v>
          </cell>
          <cell r="E73">
            <v>3409.93172</v>
          </cell>
          <cell r="F73">
            <v>723.8420799999999</v>
          </cell>
          <cell r="G73">
            <v>1619.8124399999999</v>
          </cell>
          <cell r="H73">
            <v>5129.4103599999999</v>
          </cell>
          <cell r="I73">
            <v>22016.6</v>
          </cell>
          <cell r="J73">
            <v>7931.4</v>
          </cell>
          <cell r="K73">
            <v>3612.6000000000004</v>
          </cell>
          <cell r="L73">
            <v>2629.3</v>
          </cell>
          <cell r="M73">
            <v>7843.3</v>
          </cell>
          <cell r="N73">
            <v>22016.6</v>
          </cell>
          <cell r="O73">
            <v>7931.4</v>
          </cell>
          <cell r="P73">
            <v>3612.6000000000004</v>
          </cell>
          <cell r="Q73">
            <v>2629.3</v>
          </cell>
          <cell r="R73">
            <v>7843.3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12124</v>
          </cell>
          <cell r="AD73">
            <v>2273.0965999999999</v>
          </cell>
          <cell r="AE73">
            <v>10231.23172</v>
          </cell>
          <cell r="AF73">
            <v>7465.9738000000007</v>
          </cell>
          <cell r="AG73">
            <v>7574.3862399999998</v>
          </cell>
          <cell r="AH73">
            <v>2273.0965999999999</v>
          </cell>
          <cell r="AI73">
            <v>177.9</v>
          </cell>
          <cell r="AJ73">
            <v>1460.6</v>
          </cell>
          <cell r="AK73">
            <v>2806.6</v>
          </cell>
          <cell r="AL73">
            <v>2930.1</v>
          </cell>
          <cell r="AM73">
            <v>4048</v>
          </cell>
          <cell r="AN73">
            <v>1460.6</v>
          </cell>
        </row>
        <row r="74">
          <cell r="B74" t="str">
            <v>5.1.</v>
          </cell>
          <cell r="C74" t="str">
            <v>Услуги по управлению</v>
          </cell>
          <cell r="D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S74">
            <v>0</v>
          </cell>
          <cell r="X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</row>
        <row r="75">
          <cell r="B75" t="str">
            <v>5.2.</v>
          </cell>
          <cell r="C75" t="str">
            <v>Реализация ХОВ и невозврат конденсата</v>
          </cell>
          <cell r="D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S75">
            <v>0</v>
          </cell>
          <cell r="X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</row>
        <row r="76">
          <cell r="B76" t="str">
            <v>5.3.</v>
          </cell>
          <cell r="C76" t="str">
            <v>Ремонтно-эксплутационное обслуживание</v>
          </cell>
          <cell r="D76">
            <v>2440.09328</v>
          </cell>
          <cell r="E76">
            <v>599.03171999999995</v>
          </cell>
          <cell r="F76">
            <v>534.8420799999999</v>
          </cell>
          <cell r="G76">
            <v>574.00911999999994</v>
          </cell>
          <cell r="H76">
            <v>732.21036000000004</v>
          </cell>
          <cell r="I76">
            <v>3761</v>
          </cell>
          <cell r="J76">
            <v>247.9</v>
          </cell>
          <cell r="K76">
            <v>523.9</v>
          </cell>
          <cell r="L76">
            <v>1256.9000000000001</v>
          </cell>
          <cell r="M76">
            <v>1732.3</v>
          </cell>
          <cell r="N76">
            <v>3761</v>
          </cell>
          <cell r="O76">
            <v>247.9</v>
          </cell>
          <cell r="P76">
            <v>523.9</v>
          </cell>
          <cell r="Q76">
            <v>1256.9000000000001</v>
          </cell>
          <cell r="R76">
            <v>1732.3</v>
          </cell>
          <cell r="S76">
            <v>0</v>
          </cell>
          <cell r="X76">
            <v>0</v>
          </cell>
          <cell r="AC76">
            <v>33.299999999999997</v>
          </cell>
          <cell r="AD76">
            <v>-6.7200000002003435E-3</v>
          </cell>
          <cell r="AE76">
            <v>377.73171999999994</v>
          </cell>
          <cell r="AF76">
            <v>477.3737999999999</v>
          </cell>
          <cell r="AG76">
            <v>-1.7080000000333939E-2</v>
          </cell>
          <cell r="AH76">
            <v>-6.7200000002003435E-3</v>
          </cell>
          <cell r="AI76">
            <v>110.9</v>
          </cell>
          <cell r="AJ76">
            <v>1398.5</v>
          </cell>
          <cell r="AK76">
            <v>104.2</v>
          </cell>
          <cell r="AL76">
            <v>192.9</v>
          </cell>
          <cell r="AM76">
            <v>398.4</v>
          </cell>
          <cell r="AN76">
            <v>1398.5</v>
          </cell>
        </row>
        <row r="77">
          <cell r="B77" t="str">
            <v>5.4.</v>
          </cell>
          <cell r="C77" t="str">
            <v>Прочие виды деятельности промышленного характера*</v>
          </cell>
          <cell r="D77">
            <v>8442.9033199999994</v>
          </cell>
          <cell r="E77">
            <v>2810.9</v>
          </cell>
          <cell r="F77">
            <v>189</v>
          </cell>
          <cell r="G77">
            <v>1045.80332</v>
          </cell>
          <cell r="H77">
            <v>4397.2</v>
          </cell>
          <cell r="I77">
            <v>18255.599999999999</v>
          </cell>
          <cell r="J77">
            <v>7683.5</v>
          </cell>
          <cell r="K77">
            <v>3088.7000000000003</v>
          </cell>
          <cell r="L77">
            <v>1372.4</v>
          </cell>
          <cell r="M77">
            <v>6111</v>
          </cell>
          <cell r="N77">
            <v>18255.599999999999</v>
          </cell>
          <cell r="O77">
            <v>7683.5</v>
          </cell>
          <cell r="P77">
            <v>3088.7000000000003</v>
          </cell>
          <cell r="Q77">
            <v>1372.4</v>
          </cell>
          <cell r="R77">
            <v>6111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12090.7</v>
          </cell>
          <cell r="AD77">
            <v>2273.1033200000002</v>
          </cell>
          <cell r="AE77">
            <v>9853.5</v>
          </cell>
          <cell r="AF77">
            <v>6988.6</v>
          </cell>
          <cell r="AG77">
            <v>7574.4033200000003</v>
          </cell>
          <cell r="AH77">
            <v>2273.1033200000002</v>
          </cell>
          <cell r="AI77">
            <v>67</v>
          </cell>
          <cell r="AJ77">
            <v>62.1</v>
          </cell>
          <cell r="AK77">
            <v>2702.4</v>
          </cell>
          <cell r="AL77">
            <v>2737.2</v>
          </cell>
          <cell r="AM77">
            <v>3649.6</v>
          </cell>
          <cell r="AN77">
            <v>62.1</v>
          </cell>
        </row>
        <row r="78">
          <cell r="B78">
            <v>6</v>
          </cell>
          <cell r="C78" t="str">
            <v>Непрофильная продукция (услуги):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</row>
        <row r="79">
          <cell r="B79" t="str">
            <v>6.1.</v>
          </cell>
          <cell r="C79" t="str">
            <v>Доходы от эксплуатации непрофильных объектов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S79">
            <v>0</v>
          </cell>
          <cell r="X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</row>
        <row r="80">
          <cell r="B80" t="str">
            <v>6.2.</v>
          </cell>
          <cell r="C80" t="str">
            <v>Доходы от сдачи имущества в аренду (помещения, транспорт, оборудование и др.)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S80">
            <v>0</v>
          </cell>
          <cell r="X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</row>
        <row r="81">
          <cell r="B81" t="str">
            <v>6.3.</v>
          </cell>
          <cell r="C81" t="str">
            <v>Ремонтные и строительные услуги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S81">
            <v>0</v>
          </cell>
          <cell r="X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</row>
        <row r="82">
          <cell r="B82" t="str">
            <v>6.4.</v>
          </cell>
          <cell r="C82" t="str">
            <v xml:space="preserve"> Прочая непрофильная продукция по видам:*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B83" t="str">
            <v>7</v>
          </cell>
          <cell r="C83" t="str">
            <v>Прочие доходы</v>
          </cell>
          <cell r="D83">
            <v>33287.131395199998</v>
          </cell>
          <cell r="E83">
            <v>7808.0137399999994</v>
          </cell>
          <cell r="F83">
            <v>8752.3790131999995</v>
          </cell>
          <cell r="G83">
            <v>7171.7910419999998</v>
          </cell>
          <cell r="H83">
            <v>9554.9475999999977</v>
          </cell>
          <cell r="I83">
            <v>30260.6</v>
          </cell>
          <cell r="J83">
            <v>6479.8</v>
          </cell>
          <cell r="K83">
            <v>9280.7999999999993</v>
          </cell>
          <cell r="L83">
            <v>6982.9</v>
          </cell>
          <cell r="M83">
            <v>7517.0999999999995</v>
          </cell>
          <cell r="N83">
            <v>30260.6</v>
          </cell>
          <cell r="O83">
            <v>6479.8</v>
          </cell>
          <cell r="P83">
            <v>9280.7999999999993</v>
          </cell>
          <cell r="Q83">
            <v>6982.9</v>
          </cell>
          <cell r="R83">
            <v>7517.0999999999995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1515.1000000000001</v>
          </cell>
          <cell r="AD83">
            <v>4479.7313951999986</v>
          </cell>
          <cell r="AE83">
            <v>2797.9137399999995</v>
          </cell>
          <cell r="AF83">
            <v>2269.4927531999992</v>
          </cell>
          <cell r="AG83">
            <v>2499.4837951999989</v>
          </cell>
          <cell r="AH83">
            <v>4479.7313951999986</v>
          </cell>
          <cell r="AI83">
            <v>61.9</v>
          </cell>
          <cell r="AJ83">
            <v>0</v>
          </cell>
          <cell r="AK83">
            <v>16.5</v>
          </cell>
          <cell r="AL83">
            <v>16.5</v>
          </cell>
          <cell r="AM83">
            <v>57.6</v>
          </cell>
          <cell r="AN83">
            <v>0</v>
          </cell>
        </row>
        <row r="84">
          <cell r="B84" t="str">
            <v>7.1</v>
          </cell>
          <cell r="C84" t="str">
            <v xml:space="preserve">Проценты к получению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B85" t="str">
            <v>7.1.1</v>
          </cell>
          <cell r="C85" t="str">
            <v>Проценты по займам полученные</v>
          </cell>
          <cell r="D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S85">
            <v>0</v>
          </cell>
          <cell r="X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</row>
        <row r="86">
          <cell r="B86" t="str">
            <v>7.1.2</v>
          </cell>
          <cell r="C86" t="str">
            <v>Проценты по финансовым вложениям полученные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S86">
            <v>0</v>
          </cell>
          <cell r="X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</row>
        <row r="87">
          <cell r="B87" t="str">
            <v>7.2</v>
          </cell>
          <cell r="C87" t="str">
            <v>От совместной деятельности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S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</row>
        <row r="88">
          <cell r="B88" t="str">
            <v>7.3</v>
          </cell>
          <cell r="C88" t="str">
            <v>От реализации МПЗ (ТМЦ)</v>
          </cell>
          <cell r="D88">
            <v>650.5</v>
          </cell>
          <cell r="E88">
            <v>467.6</v>
          </cell>
          <cell r="F88">
            <v>63.4</v>
          </cell>
          <cell r="G88">
            <v>30.1</v>
          </cell>
          <cell r="H88">
            <v>89.4</v>
          </cell>
          <cell r="I88">
            <v>658.19999999999993</v>
          </cell>
          <cell r="J88">
            <v>467.6</v>
          </cell>
          <cell r="K88">
            <v>39.700000000000003</v>
          </cell>
          <cell r="L88">
            <v>61.5</v>
          </cell>
          <cell r="M88">
            <v>89.4</v>
          </cell>
          <cell r="N88">
            <v>658.19999999999993</v>
          </cell>
          <cell r="O88">
            <v>467.6</v>
          </cell>
          <cell r="P88">
            <v>39.700000000000003</v>
          </cell>
          <cell r="Q88">
            <v>61.5</v>
          </cell>
          <cell r="R88">
            <v>89.4</v>
          </cell>
          <cell r="S88">
            <v>0</v>
          </cell>
          <cell r="X88">
            <v>0</v>
          </cell>
          <cell r="AC88">
            <v>7.7</v>
          </cell>
          <cell r="AD88">
            <v>0</v>
          </cell>
          <cell r="AE88">
            <v>7.6999999999999886</v>
          </cell>
          <cell r="AF88">
            <v>31.399999999999991</v>
          </cell>
          <cell r="AG88">
            <v>-7.1054273576010019E-15</v>
          </cell>
          <cell r="AH88">
            <v>0</v>
          </cell>
          <cell r="AJ88">
            <v>0</v>
          </cell>
        </row>
        <row r="89">
          <cell r="B89" t="str">
            <v>7.4</v>
          </cell>
          <cell r="C89" t="str">
            <v>От аренды</v>
          </cell>
          <cell r="D89">
            <v>23365.058495199999</v>
          </cell>
          <cell r="E89">
            <v>6037.3437399999993</v>
          </cell>
          <cell r="F89">
            <v>5613.6243132</v>
          </cell>
          <cell r="G89">
            <v>5438.8110419999994</v>
          </cell>
          <cell r="H89">
            <v>6275.2793999999994</v>
          </cell>
          <cell r="I89">
            <v>24323.800000000003</v>
          </cell>
          <cell r="J89">
            <v>5148.1000000000004</v>
          </cell>
          <cell r="K89">
            <v>7043.6</v>
          </cell>
          <cell r="L89">
            <v>5508.7</v>
          </cell>
          <cell r="M89">
            <v>6623.4</v>
          </cell>
          <cell r="N89">
            <v>24323.800000000003</v>
          </cell>
          <cell r="O89">
            <v>5148.1000000000004</v>
          </cell>
          <cell r="P89">
            <v>7043.6</v>
          </cell>
          <cell r="Q89">
            <v>5508.7</v>
          </cell>
          <cell r="R89">
            <v>6623.4</v>
          </cell>
          <cell r="S89">
            <v>0</v>
          </cell>
          <cell r="X89">
            <v>0</v>
          </cell>
          <cell r="AC89">
            <v>1374.4</v>
          </cell>
          <cell r="AD89">
            <v>415.65849519999847</v>
          </cell>
          <cell r="AE89">
            <v>2263.6437399999995</v>
          </cell>
          <cell r="AF89">
            <v>833.66805319999912</v>
          </cell>
          <cell r="AG89">
            <v>763.77909519999866</v>
          </cell>
          <cell r="AH89">
            <v>415.65849519999847</v>
          </cell>
          <cell r="AJ89">
            <v>0</v>
          </cell>
        </row>
        <row r="90">
          <cell r="B90" t="str">
            <v>7.5</v>
          </cell>
          <cell r="C90" t="str">
            <v xml:space="preserve">От участия в других организациях  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</row>
        <row r="91">
          <cell r="B91" t="str">
            <v>7.5.1</v>
          </cell>
          <cell r="C91" t="str">
            <v>Дивиденды полученные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S91">
            <v>0</v>
          </cell>
          <cell r="X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</row>
        <row r="92">
          <cell r="B92" t="str">
            <v>7.5.2</v>
          </cell>
          <cell r="C92" t="str">
            <v>От участия в других организациях (остальные)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S92">
            <v>0</v>
          </cell>
          <cell r="X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</row>
        <row r="93">
          <cell r="B93" t="str">
            <v>7.6</v>
          </cell>
          <cell r="C93" t="str">
            <v>Пени, штрафы, неустойки признанные или по которым получено решение суда</v>
          </cell>
          <cell r="D93">
            <v>907.2272999999999</v>
          </cell>
          <cell r="E93">
            <v>452.4</v>
          </cell>
          <cell r="F93">
            <v>175.22729999999999</v>
          </cell>
          <cell r="G93">
            <v>146.69999999999999</v>
          </cell>
          <cell r="H93">
            <v>132.9</v>
          </cell>
          <cell r="I93">
            <v>907.19999999999993</v>
          </cell>
          <cell r="J93">
            <v>452.4</v>
          </cell>
          <cell r="K93">
            <v>175.2</v>
          </cell>
          <cell r="L93">
            <v>146.69999999999999</v>
          </cell>
          <cell r="M93">
            <v>132.9</v>
          </cell>
          <cell r="N93">
            <v>907.19999999999993</v>
          </cell>
          <cell r="O93">
            <v>452.4</v>
          </cell>
          <cell r="P93">
            <v>175.2</v>
          </cell>
          <cell r="Q93">
            <v>146.69999999999999</v>
          </cell>
          <cell r="R93">
            <v>132.9</v>
          </cell>
          <cell r="S93">
            <v>0</v>
          </cell>
          <cell r="X93">
            <v>0</v>
          </cell>
          <cell r="AD93">
            <v>2.7299999999996771E-2</v>
          </cell>
          <cell r="AE93">
            <v>0</v>
          </cell>
          <cell r="AF93">
            <v>2.7299999999996771E-2</v>
          </cell>
          <cell r="AG93">
            <v>2.7299999999996771E-2</v>
          </cell>
          <cell r="AH93">
            <v>2.7299999999996771E-2</v>
          </cell>
          <cell r="AJ93">
            <v>0</v>
          </cell>
        </row>
        <row r="94">
          <cell r="B94" t="str">
            <v>7.7</v>
          </cell>
          <cell r="C94" t="str">
            <v>Субвенции на разницу в тарифах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S94">
            <v>0</v>
          </cell>
          <cell r="X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</row>
        <row r="95">
          <cell r="B95" t="str">
            <v>7.8</v>
          </cell>
          <cell r="C95" t="str">
            <v>Возмещение по страховым случаям</v>
          </cell>
          <cell r="D95">
            <v>1361.1699999999998</v>
          </cell>
          <cell r="E95">
            <v>4.7</v>
          </cell>
          <cell r="F95">
            <v>1230.8</v>
          </cell>
          <cell r="G95">
            <v>81.099999999999994</v>
          </cell>
          <cell r="H95">
            <v>44.57</v>
          </cell>
          <cell r="I95">
            <v>1361.1999999999998</v>
          </cell>
          <cell r="J95">
            <v>4.7</v>
          </cell>
          <cell r="K95">
            <v>1230.8</v>
          </cell>
          <cell r="L95">
            <v>81.099999999999994</v>
          </cell>
          <cell r="M95">
            <v>44.6</v>
          </cell>
          <cell r="N95">
            <v>1361.1999999999998</v>
          </cell>
          <cell r="O95">
            <v>4.7</v>
          </cell>
          <cell r="P95">
            <v>1230.8</v>
          </cell>
          <cell r="Q95">
            <v>81.099999999999994</v>
          </cell>
          <cell r="R95">
            <v>44.6</v>
          </cell>
          <cell r="S95">
            <v>0</v>
          </cell>
          <cell r="X95">
            <v>0</v>
          </cell>
          <cell r="AD95">
            <v>-3.0000000000001137E-2</v>
          </cell>
          <cell r="AE95">
            <v>0</v>
          </cell>
          <cell r="AF95">
            <v>0</v>
          </cell>
          <cell r="AG95">
            <v>0</v>
          </cell>
          <cell r="AH95">
            <v>-3.0000000000001137E-2</v>
          </cell>
          <cell r="AJ95">
            <v>0</v>
          </cell>
        </row>
        <row r="96">
          <cell r="B96" t="str">
            <v>7.9</v>
          </cell>
          <cell r="C96" t="str">
            <v>Прочие доходы (чрезвычайные)*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</row>
        <row r="97">
          <cell r="B97" t="str">
            <v>7.10</v>
          </cell>
          <cell r="C97" t="str">
            <v>Другие прочие доходы*</v>
          </cell>
          <cell r="D97">
            <v>7003.1756000000005</v>
          </cell>
          <cell r="E97">
            <v>845.97</v>
          </cell>
          <cell r="F97">
            <v>1669.3274000000001</v>
          </cell>
          <cell r="G97">
            <v>1475.08</v>
          </cell>
          <cell r="H97">
            <v>3012.7981999999997</v>
          </cell>
          <cell r="I97">
            <v>3010.2</v>
          </cell>
          <cell r="J97">
            <v>407</v>
          </cell>
          <cell r="K97">
            <v>791.5</v>
          </cell>
          <cell r="L97">
            <v>1184.9000000000001</v>
          </cell>
          <cell r="M97">
            <v>626.79999999999995</v>
          </cell>
          <cell r="N97">
            <v>3010.2</v>
          </cell>
          <cell r="O97">
            <v>407</v>
          </cell>
          <cell r="P97">
            <v>791.5</v>
          </cell>
          <cell r="Q97">
            <v>1184.9000000000001</v>
          </cell>
          <cell r="R97">
            <v>626.79999999999995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133</v>
          </cell>
          <cell r="AD97">
            <v>4064.0755999999997</v>
          </cell>
          <cell r="AE97">
            <v>526.57000000000005</v>
          </cell>
          <cell r="AF97">
            <v>1404.3974000000003</v>
          </cell>
          <cell r="AG97">
            <v>1735.6774</v>
          </cell>
          <cell r="AH97">
            <v>4064.0755999999997</v>
          </cell>
          <cell r="AI97">
            <v>61.9</v>
          </cell>
          <cell r="AJ97">
            <v>0</v>
          </cell>
          <cell r="AK97">
            <v>16.5</v>
          </cell>
          <cell r="AL97">
            <v>16.5</v>
          </cell>
          <cell r="AM97">
            <v>57.6</v>
          </cell>
          <cell r="AN97">
            <v>0</v>
          </cell>
        </row>
        <row r="98">
          <cell r="B98" t="str">
            <v>7а</v>
          </cell>
          <cell r="C98" t="str">
            <v>из строк 7.1 и 7.5 доходы от размещения средств полученных от IPO</v>
          </cell>
          <cell r="D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S98">
            <v>0</v>
          </cell>
          <cell r="X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</row>
        <row r="99">
          <cell r="B99" t="str">
            <v>8.</v>
          </cell>
          <cell r="C99" t="str">
            <v xml:space="preserve">ВСЕГО ПРИТОК ОТ ОПЕРАЦИОННОЙ ДЕЯТЕЛЬНОСТИ </v>
          </cell>
          <cell r="D99">
            <v>3299329.9068945586</v>
          </cell>
          <cell r="E99">
            <v>848910.28874938225</v>
          </cell>
          <cell r="F99">
            <v>811117.82724356605</v>
          </cell>
          <cell r="G99">
            <v>806143.73801487545</v>
          </cell>
          <cell r="H99">
            <v>833158.05288673483</v>
          </cell>
          <cell r="I99">
            <v>3262513.0999999996</v>
          </cell>
          <cell r="J99">
            <v>799570.30000000016</v>
          </cell>
          <cell r="K99">
            <v>814305.49999999988</v>
          </cell>
          <cell r="L99">
            <v>764743</v>
          </cell>
          <cell r="M99">
            <v>883894.29999999993</v>
          </cell>
          <cell r="N99">
            <v>2139996.4</v>
          </cell>
          <cell r="O99">
            <v>527392.6</v>
          </cell>
          <cell r="P99">
            <v>558062.79999999993</v>
          </cell>
          <cell r="Q99">
            <v>497363</v>
          </cell>
          <cell r="R99">
            <v>557178</v>
          </cell>
          <cell r="S99">
            <v>1122516.7</v>
          </cell>
          <cell r="T99">
            <v>272177.7</v>
          </cell>
          <cell r="U99">
            <v>256242.69999999998</v>
          </cell>
          <cell r="V99">
            <v>267380</v>
          </cell>
          <cell r="W99">
            <v>326716.3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40552</v>
          </cell>
          <cell r="AD99">
            <v>54888.406894558713</v>
          </cell>
          <cell r="AE99">
            <v>77876.688749382243</v>
          </cell>
          <cell r="AF99">
            <v>74053.115992948369</v>
          </cell>
          <cell r="AG99">
            <v>97130.354007823757</v>
          </cell>
          <cell r="AH99">
            <v>54888.406894558713</v>
          </cell>
          <cell r="AI99">
            <v>44897.4</v>
          </cell>
          <cell r="AJ99">
            <v>22417</v>
          </cell>
          <cell r="AK99">
            <v>32882.1</v>
          </cell>
          <cell r="AL99">
            <v>32246.2</v>
          </cell>
          <cell r="AM99">
            <v>13922.699999999999</v>
          </cell>
          <cell r="AN99">
            <v>22417</v>
          </cell>
        </row>
        <row r="101">
          <cell r="B101" t="str">
            <v>9.</v>
          </cell>
          <cell r="C101" t="str">
            <v xml:space="preserve">Транзитные операции </v>
          </cell>
          <cell r="D101">
            <v>10468.1</v>
          </cell>
          <cell r="E101">
            <v>7363.1</v>
          </cell>
          <cell r="F101">
            <v>1275.8</v>
          </cell>
          <cell r="G101">
            <v>997.2</v>
          </cell>
          <cell r="H101">
            <v>832</v>
          </cell>
          <cell r="I101">
            <v>10468.1</v>
          </cell>
          <cell r="J101">
            <v>7363.1</v>
          </cell>
          <cell r="K101">
            <v>1275.8</v>
          </cell>
          <cell r="L101">
            <v>997.2</v>
          </cell>
          <cell r="M101">
            <v>832</v>
          </cell>
          <cell r="N101">
            <v>10468.1</v>
          </cell>
          <cell r="O101">
            <v>7363.1</v>
          </cell>
          <cell r="P101">
            <v>1275.8</v>
          </cell>
          <cell r="Q101">
            <v>997.2</v>
          </cell>
          <cell r="R101">
            <v>832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B102" t="str">
            <v>9.1.</v>
          </cell>
          <cell r="C102" t="str">
            <v>Поступления по агентским договорам</v>
          </cell>
          <cell r="D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S102">
            <v>0</v>
          </cell>
          <cell r="X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</row>
        <row r="103">
          <cell r="B103" t="str">
            <v>9.2.</v>
          </cell>
          <cell r="C103" t="str">
            <v>Прочие транзитные операции</v>
          </cell>
          <cell r="D103">
            <v>10468.1</v>
          </cell>
          <cell r="E103">
            <v>7363.1</v>
          </cell>
          <cell r="F103">
            <v>1275.8</v>
          </cell>
          <cell r="G103">
            <v>997.2</v>
          </cell>
          <cell r="H103">
            <v>832</v>
          </cell>
          <cell r="I103">
            <v>10468.1</v>
          </cell>
          <cell r="J103">
            <v>7363.1</v>
          </cell>
          <cell r="K103">
            <v>1275.8</v>
          </cell>
          <cell r="L103">
            <v>997.2</v>
          </cell>
          <cell r="M103">
            <v>832</v>
          </cell>
          <cell r="N103">
            <v>10468.1</v>
          </cell>
          <cell r="O103">
            <v>7363.1</v>
          </cell>
          <cell r="P103">
            <v>1275.8</v>
          </cell>
          <cell r="Q103">
            <v>997.2</v>
          </cell>
          <cell r="R103">
            <v>832</v>
          </cell>
          <cell r="S103">
            <v>0</v>
          </cell>
          <cell r="X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</row>
        <row r="104">
          <cell r="B104" t="str">
            <v>9.</v>
          </cell>
          <cell r="C104" t="str">
            <v xml:space="preserve">ВСЕГО ТРАНЗИТНЫЕ ОПЕРАЦИИ </v>
          </cell>
          <cell r="D104">
            <v>10468.1</v>
          </cell>
          <cell r="E104">
            <v>7363.1</v>
          </cell>
          <cell r="F104">
            <v>1275.8</v>
          </cell>
          <cell r="G104">
            <v>997.2</v>
          </cell>
          <cell r="H104">
            <v>832</v>
          </cell>
          <cell r="I104">
            <v>10468.1</v>
          </cell>
          <cell r="J104">
            <v>7363.1</v>
          </cell>
          <cell r="K104">
            <v>1275.8</v>
          </cell>
          <cell r="L104">
            <v>997.2</v>
          </cell>
          <cell r="M104">
            <v>832</v>
          </cell>
          <cell r="N104">
            <v>10468.1</v>
          </cell>
          <cell r="O104">
            <v>7363.1</v>
          </cell>
          <cell r="P104">
            <v>1275.8</v>
          </cell>
          <cell r="Q104">
            <v>997.2</v>
          </cell>
          <cell r="R104">
            <v>832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</row>
        <row r="107">
          <cell r="B107" t="str">
            <v>№ п/п</v>
          </cell>
          <cell r="C107" t="str">
            <v>Наименование статей</v>
          </cell>
          <cell r="D107" t="str">
            <v>Выручка или возникновение прочих оснований для поступления</v>
          </cell>
          <cell r="I107" t="str">
            <v>Общий объем поступления (в т.ч. ДС и неденежные расчеты)</v>
          </cell>
          <cell r="N107" t="str">
            <v>в т.ч. поступление ДС</v>
          </cell>
          <cell r="S107" t="str">
            <v>в т.ч. неденежные расчеты</v>
          </cell>
          <cell r="X107" t="str">
            <v>Списание / восстановление задолженности</v>
          </cell>
          <cell r="AC107" t="str">
            <v>Активное сальдо (дебиторская задолженность)</v>
          </cell>
          <cell r="AI107" t="str">
            <v>Пассивное сальдо (КЗ и авансы полученные)</v>
          </cell>
        </row>
        <row r="108">
          <cell r="D108" t="str">
            <v>Итого за год</v>
          </cell>
          <cell r="E108" t="str">
            <v>В том числе по кварталам</v>
          </cell>
          <cell r="I108" t="str">
            <v>Итого за год</v>
          </cell>
          <cell r="J108" t="str">
            <v>В том числе по кварталам</v>
          </cell>
          <cell r="N108" t="str">
            <v>Итого за год</v>
          </cell>
          <cell r="O108" t="str">
            <v>В том числе по кварталам</v>
          </cell>
          <cell r="S108" t="str">
            <v>Итого за год</v>
          </cell>
          <cell r="T108" t="str">
            <v>В том числе по кварталам</v>
          </cell>
          <cell r="X108" t="str">
            <v>Итого за год</v>
          </cell>
          <cell r="Y108" t="str">
            <v>В том числе по кварталам</v>
          </cell>
          <cell r="AC108" t="str">
            <v>На начало года</v>
          </cell>
          <cell r="AD108" t="str">
            <v>На конец года</v>
          </cell>
          <cell r="AE108" t="str">
            <v>На конец периодов</v>
          </cell>
          <cell r="AI108" t="str">
            <v>На начало года</v>
          </cell>
          <cell r="AJ108" t="str">
            <v>На конец года</v>
          </cell>
          <cell r="AK108" t="str">
            <v>На конец периодов</v>
          </cell>
        </row>
        <row r="109">
          <cell r="E109" t="str">
            <v>I</v>
          </cell>
          <cell r="F109" t="str">
            <v>uu</v>
          </cell>
          <cell r="G109" t="str">
            <v>III</v>
          </cell>
          <cell r="H109" t="str">
            <v>IV</v>
          </cell>
          <cell r="J109" t="str">
            <v>I</v>
          </cell>
          <cell r="K109" t="str">
            <v>II</v>
          </cell>
          <cell r="L109" t="str">
            <v>III</v>
          </cell>
          <cell r="M109" t="str">
            <v>IV</v>
          </cell>
          <cell r="O109" t="str">
            <v>I</v>
          </cell>
          <cell r="P109" t="str">
            <v>II</v>
          </cell>
          <cell r="Q109" t="str">
            <v>III</v>
          </cell>
          <cell r="R109" t="str">
            <v>IV</v>
          </cell>
          <cell r="T109" t="str">
            <v>I</v>
          </cell>
          <cell r="U109" t="str">
            <v>II</v>
          </cell>
          <cell r="V109" t="str">
            <v>III</v>
          </cell>
          <cell r="W109" t="str">
            <v>IV</v>
          </cell>
          <cell r="Y109" t="str">
            <v>I</v>
          </cell>
          <cell r="Z109" t="str">
            <v>II</v>
          </cell>
          <cell r="AA109" t="str">
            <v>III</v>
          </cell>
          <cell r="AB109" t="str">
            <v>IV</v>
          </cell>
          <cell r="AE109" t="str">
            <v>I</v>
          </cell>
          <cell r="AF109" t="str">
            <v>II</v>
          </cell>
          <cell r="AG109" t="str">
            <v>III</v>
          </cell>
          <cell r="AH109" t="str">
            <v>IV</v>
          </cell>
          <cell r="AK109" t="str">
            <v>I</v>
          </cell>
          <cell r="AL109" t="str">
            <v>II</v>
          </cell>
          <cell r="AM109" t="str">
            <v>III</v>
          </cell>
          <cell r="AN109" t="str">
            <v>IV</v>
          </cell>
        </row>
        <row r="110">
          <cell r="B110">
            <v>1</v>
          </cell>
          <cell r="C110">
            <v>2</v>
          </cell>
          <cell r="D110">
            <v>3</v>
          </cell>
          <cell r="E110">
            <v>4</v>
          </cell>
          <cell r="F110">
            <v>5</v>
          </cell>
          <cell r="G110">
            <v>6</v>
          </cell>
          <cell r="H110">
            <v>7</v>
          </cell>
          <cell r="I110">
            <v>8</v>
          </cell>
          <cell r="J110">
            <v>9</v>
          </cell>
          <cell r="K110">
            <v>10</v>
          </cell>
          <cell r="L110">
            <v>11</v>
          </cell>
          <cell r="M110">
            <v>12</v>
          </cell>
          <cell r="N110">
            <v>13</v>
          </cell>
          <cell r="O110">
            <v>14</v>
          </cell>
          <cell r="P110">
            <v>15</v>
          </cell>
          <cell r="Q110">
            <v>16</v>
          </cell>
          <cell r="R110">
            <v>17</v>
          </cell>
          <cell r="S110">
            <v>18</v>
          </cell>
          <cell r="T110">
            <v>19</v>
          </cell>
          <cell r="U110">
            <v>20</v>
          </cell>
          <cell r="V110">
            <v>21</v>
          </cell>
          <cell r="W110">
            <v>22</v>
          </cell>
          <cell r="X110">
            <v>23</v>
          </cell>
          <cell r="Y110">
            <v>24</v>
          </cell>
          <cell r="Z110">
            <v>25</v>
          </cell>
          <cell r="AA110">
            <v>26</v>
          </cell>
          <cell r="AB110">
            <v>27</v>
          </cell>
          <cell r="AC110">
            <v>28</v>
          </cell>
          <cell r="AD110">
            <v>29</v>
          </cell>
          <cell r="AE110">
            <v>30</v>
          </cell>
          <cell r="AF110">
            <v>31</v>
          </cell>
          <cell r="AG110">
            <v>32</v>
          </cell>
          <cell r="AH110">
            <v>33</v>
          </cell>
          <cell r="AI110">
            <v>34</v>
          </cell>
          <cell r="AJ110">
            <v>35</v>
          </cell>
          <cell r="AK110">
            <v>36</v>
          </cell>
          <cell r="AL110">
            <v>37</v>
          </cell>
          <cell r="AM110">
            <v>38</v>
          </cell>
          <cell r="AN110">
            <v>39</v>
          </cell>
        </row>
        <row r="111">
          <cell r="B111" t="str">
            <v>II.</v>
          </cell>
          <cell r="C111" t="str">
            <v>ИНВЕСТИЦИОННАЯ ДЕЯТЕЛЬНОСТЬ</v>
          </cell>
        </row>
        <row r="112">
          <cell r="B112" t="str">
            <v>10.1</v>
          </cell>
          <cell r="C112" t="str">
            <v>Реализация основных средств, нематериальных активов</v>
          </cell>
          <cell r="D112">
            <v>733.66113519999988</v>
          </cell>
          <cell r="E112">
            <v>551.95679999999993</v>
          </cell>
          <cell r="F112">
            <v>63.548457199999987</v>
          </cell>
          <cell r="G112">
            <v>13.725877999999998</v>
          </cell>
          <cell r="H112">
            <v>104.42999999999999</v>
          </cell>
          <cell r="I112">
            <v>1048.0999999999999</v>
          </cell>
          <cell r="J112">
            <v>107.9</v>
          </cell>
          <cell r="K112">
            <v>63.8</v>
          </cell>
          <cell r="L112">
            <v>56.6</v>
          </cell>
          <cell r="M112">
            <v>819.8</v>
          </cell>
          <cell r="N112">
            <v>1048.0999999999999</v>
          </cell>
          <cell r="O112">
            <v>107.9</v>
          </cell>
          <cell r="P112">
            <v>63.8</v>
          </cell>
          <cell r="Q112">
            <v>56.6</v>
          </cell>
          <cell r="R112">
            <v>819.8</v>
          </cell>
          <cell r="S112">
            <v>0</v>
          </cell>
          <cell r="X112">
            <v>0</v>
          </cell>
          <cell r="AC112">
            <v>640.4</v>
          </cell>
          <cell r="AD112">
            <v>325.96113520000017</v>
          </cell>
          <cell r="AE112">
            <v>1084.4567999999999</v>
          </cell>
          <cell r="AF112">
            <v>1084.2052572</v>
          </cell>
          <cell r="AG112">
            <v>1041.3311352000001</v>
          </cell>
          <cell r="AH112">
            <v>325.96113520000017</v>
          </cell>
          <cell r="AJ112">
            <v>0</v>
          </cell>
        </row>
        <row r="113">
          <cell r="B113" t="str">
            <v>10.2</v>
          </cell>
          <cell r="C113" t="str">
            <v>Долгосрочные финансовые вложения (возврат)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B114" t="str">
            <v>10.2.1</v>
          </cell>
          <cell r="C114" t="str">
            <v>Акции (продажа)</v>
          </cell>
          <cell r="D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S114">
            <v>0</v>
          </cell>
          <cell r="X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</row>
        <row r="115">
          <cell r="B115" t="str">
            <v>10.2.2</v>
          </cell>
          <cell r="C115" t="str">
            <v>Векселя (предьявление к оплате)</v>
          </cell>
          <cell r="D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S115">
            <v>0</v>
          </cell>
          <cell r="X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</row>
        <row r="116">
          <cell r="B116" t="str">
            <v>10.2.3</v>
          </cell>
          <cell r="C116" t="str">
            <v>Депозит (возврат)</v>
          </cell>
          <cell r="D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S116">
            <v>0</v>
          </cell>
          <cell r="X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</row>
        <row r="117">
          <cell r="B117" t="str">
            <v>10.2.4</v>
          </cell>
          <cell r="C117" t="str">
            <v>Займы выданные (возврат)</v>
          </cell>
          <cell r="D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S117">
            <v>0</v>
          </cell>
          <cell r="X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</row>
        <row r="118">
          <cell r="B118" t="str">
            <v>10.2.5</v>
          </cell>
          <cell r="C118" t="str">
            <v>Реализация прочих долгосрочных финансовых вложений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S118">
            <v>0</v>
          </cell>
          <cell r="X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</row>
        <row r="119">
          <cell r="B119" t="str">
            <v>10.2а</v>
          </cell>
          <cell r="C119" t="str">
            <v>из строки 10.2 Вложение средств полученных от IPO (возврат)</v>
          </cell>
          <cell r="D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S119">
            <v>0</v>
          </cell>
          <cell r="X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</row>
        <row r="120">
          <cell r="B120" t="str">
            <v>10.3</v>
          </cell>
          <cell r="C120" t="str">
            <v>Прочие поступления от инвестиционной деятельности *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</row>
        <row r="121">
          <cell r="B121" t="str">
            <v>10.</v>
          </cell>
          <cell r="C121" t="str">
            <v>ВСЕГО ПРИТОК ОТ ИНВЕСТИЦИОННОЙ ДЕЯТЕЛЬНОСТИ</v>
          </cell>
          <cell r="D121">
            <v>733.66113519999988</v>
          </cell>
          <cell r="E121">
            <v>551.95679999999993</v>
          </cell>
          <cell r="F121">
            <v>63.548457199999987</v>
          </cell>
          <cell r="G121">
            <v>13.725877999999998</v>
          </cell>
          <cell r="H121">
            <v>104.42999999999999</v>
          </cell>
          <cell r="I121">
            <v>1048.0999999999999</v>
          </cell>
          <cell r="J121">
            <v>107.9</v>
          </cell>
          <cell r="K121">
            <v>63.8</v>
          </cell>
          <cell r="L121">
            <v>56.6</v>
          </cell>
          <cell r="M121">
            <v>819.8</v>
          </cell>
          <cell r="N121">
            <v>1048.0999999999999</v>
          </cell>
          <cell r="O121">
            <v>107.9</v>
          </cell>
          <cell r="P121">
            <v>63.8</v>
          </cell>
          <cell r="Q121">
            <v>56.6</v>
          </cell>
          <cell r="R121">
            <v>819.8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640.4</v>
          </cell>
          <cell r="AD121">
            <v>325.96113520000017</v>
          </cell>
          <cell r="AE121">
            <v>1084.4567999999999</v>
          </cell>
          <cell r="AF121">
            <v>1084.2052572</v>
          </cell>
          <cell r="AG121">
            <v>1041.3311352000001</v>
          </cell>
          <cell r="AH121">
            <v>325.96113520000017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4">
          <cell r="B124" t="str">
            <v>№ п/п</v>
          </cell>
          <cell r="C124" t="str">
            <v>Наименование статей</v>
          </cell>
          <cell r="D124" t="str">
            <v>Выручка или возникновение прочих оснований для поступления</v>
          </cell>
          <cell r="I124" t="str">
            <v>Общий объем поступления (в т.ч. ДС и неденежные расчеты)</v>
          </cell>
          <cell r="N124" t="str">
            <v>в т.ч. поступление ДС</v>
          </cell>
          <cell r="S124" t="str">
            <v>в т.ч. неденежные расчеты</v>
          </cell>
          <cell r="X124" t="str">
            <v>Списание / восстановление задолженности</v>
          </cell>
          <cell r="AC124" t="str">
            <v>Активное сальдо (дебиторская задолженность)</v>
          </cell>
          <cell r="AI124" t="str">
            <v>Пассивное сальдо (КЗ и авансы полученные)</v>
          </cell>
        </row>
        <row r="125">
          <cell r="D125" t="str">
            <v>Итого за год</v>
          </cell>
          <cell r="E125" t="str">
            <v>В том числе по кварталам</v>
          </cell>
          <cell r="I125" t="str">
            <v>Итого за год</v>
          </cell>
          <cell r="J125" t="str">
            <v>В том числе по кварталам</v>
          </cell>
          <cell r="N125" t="str">
            <v>Итого за год</v>
          </cell>
          <cell r="O125" t="str">
            <v>В том числе по кварталам</v>
          </cell>
          <cell r="S125" t="str">
            <v>Итого за год</v>
          </cell>
          <cell r="T125" t="str">
            <v>В том числе по кварталам</v>
          </cell>
          <cell r="X125" t="str">
            <v>Итого за год</v>
          </cell>
          <cell r="Y125" t="str">
            <v>В том числе по кварталам</v>
          </cell>
          <cell r="AC125" t="str">
            <v>На начало года</v>
          </cell>
          <cell r="AD125" t="str">
            <v>На конец года</v>
          </cell>
          <cell r="AE125" t="str">
            <v>На конец периодов</v>
          </cell>
          <cell r="AI125" t="str">
            <v>На начало года</v>
          </cell>
          <cell r="AJ125" t="str">
            <v>На конец года</v>
          </cell>
          <cell r="AK125" t="str">
            <v>На конец периодов</v>
          </cell>
        </row>
        <row r="126">
          <cell r="E126" t="str">
            <v>I</v>
          </cell>
          <cell r="F126" t="str">
            <v>uu</v>
          </cell>
          <cell r="G126" t="str">
            <v>III</v>
          </cell>
          <cell r="H126" t="str">
            <v>IV</v>
          </cell>
          <cell r="J126" t="str">
            <v>I</v>
          </cell>
          <cell r="K126" t="str">
            <v>II</v>
          </cell>
          <cell r="L126" t="str">
            <v>III</v>
          </cell>
          <cell r="M126" t="str">
            <v>IV</v>
          </cell>
          <cell r="O126" t="str">
            <v>I</v>
          </cell>
          <cell r="P126" t="str">
            <v>II</v>
          </cell>
          <cell r="Q126" t="str">
            <v>III</v>
          </cell>
          <cell r="R126" t="str">
            <v>IV</v>
          </cell>
          <cell r="T126" t="str">
            <v>I</v>
          </cell>
          <cell r="U126" t="str">
            <v>II</v>
          </cell>
          <cell r="V126" t="str">
            <v>III</v>
          </cell>
          <cell r="W126" t="str">
            <v>IV</v>
          </cell>
          <cell r="Y126" t="str">
            <v>I</v>
          </cell>
          <cell r="Z126" t="str">
            <v>II</v>
          </cell>
          <cell r="AA126" t="str">
            <v>III</v>
          </cell>
          <cell r="AB126" t="str">
            <v>IV</v>
          </cell>
          <cell r="AE126" t="str">
            <v>I</v>
          </cell>
          <cell r="AF126" t="str">
            <v>II</v>
          </cell>
          <cell r="AG126" t="str">
            <v>III</v>
          </cell>
          <cell r="AH126" t="str">
            <v>IV</v>
          </cell>
          <cell r="AK126" t="str">
            <v>I</v>
          </cell>
          <cell r="AL126" t="str">
            <v>II</v>
          </cell>
          <cell r="AM126" t="str">
            <v>III</v>
          </cell>
          <cell r="AN126" t="str">
            <v>IV</v>
          </cell>
        </row>
        <row r="127">
          <cell r="B127">
            <v>1</v>
          </cell>
          <cell r="C127">
            <v>2</v>
          </cell>
          <cell r="D127">
            <v>3</v>
          </cell>
          <cell r="E127">
            <v>4</v>
          </cell>
          <cell r="F127">
            <v>5</v>
          </cell>
          <cell r="G127">
            <v>6</v>
          </cell>
          <cell r="H127">
            <v>7</v>
          </cell>
          <cell r="I127">
            <v>8</v>
          </cell>
          <cell r="J127">
            <v>9</v>
          </cell>
          <cell r="K127">
            <v>10</v>
          </cell>
          <cell r="L127">
            <v>11</v>
          </cell>
          <cell r="M127">
            <v>12</v>
          </cell>
          <cell r="N127">
            <v>13</v>
          </cell>
          <cell r="O127">
            <v>14</v>
          </cell>
          <cell r="P127">
            <v>15</v>
          </cell>
          <cell r="Q127">
            <v>16</v>
          </cell>
          <cell r="R127">
            <v>17</v>
          </cell>
          <cell r="S127">
            <v>18</v>
          </cell>
          <cell r="T127">
            <v>19</v>
          </cell>
          <cell r="U127">
            <v>20</v>
          </cell>
          <cell r="V127">
            <v>21</v>
          </cell>
          <cell r="W127">
            <v>22</v>
          </cell>
          <cell r="X127">
            <v>23</v>
          </cell>
          <cell r="Y127">
            <v>24</v>
          </cell>
          <cell r="Z127">
            <v>25</v>
          </cell>
          <cell r="AA127">
            <v>26</v>
          </cell>
          <cell r="AB127">
            <v>27</v>
          </cell>
          <cell r="AC127">
            <v>28</v>
          </cell>
          <cell r="AD127">
            <v>29</v>
          </cell>
          <cell r="AE127">
            <v>30</v>
          </cell>
          <cell r="AF127">
            <v>31</v>
          </cell>
          <cell r="AG127">
            <v>32</v>
          </cell>
          <cell r="AH127">
            <v>33</v>
          </cell>
          <cell r="AI127">
            <v>34</v>
          </cell>
          <cell r="AJ127">
            <v>35</v>
          </cell>
          <cell r="AK127">
            <v>36</v>
          </cell>
          <cell r="AL127">
            <v>37</v>
          </cell>
          <cell r="AM127">
            <v>38</v>
          </cell>
          <cell r="AN127">
            <v>39</v>
          </cell>
        </row>
        <row r="128">
          <cell r="B128" t="str">
            <v>III.</v>
          </cell>
          <cell r="C128" t="str">
            <v>ФИНАНСОВАЯ ДЕЯТЕЛЬНОСТЬ</v>
          </cell>
        </row>
        <row r="129">
          <cell r="B129" t="str">
            <v>11.</v>
          </cell>
          <cell r="C129" t="str">
            <v>Кредиты и займы (получение)</v>
          </cell>
          <cell r="D129">
            <v>2310900.9</v>
          </cell>
          <cell r="E129">
            <v>503457.5</v>
          </cell>
          <cell r="F129">
            <v>599279.69999999995</v>
          </cell>
          <cell r="G129">
            <v>776782.39999999991</v>
          </cell>
          <cell r="H129">
            <v>431381.3</v>
          </cell>
          <cell r="I129">
            <v>2310900.9</v>
          </cell>
          <cell r="J129">
            <v>503457.5</v>
          </cell>
          <cell r="K129">
            <v>599279.69999999995</v>
          </cell>
          <cell r="L129">
            <v>776782.39999999991</v>
          </cell>
          <cell r="M129">
            <v>431381.3</v>
          </cell>
          <cell r="N129">
            <v>2310900.9</v>
          </cell>
          <cell r="O129">
            <v>503457.5</v>
          </cell>
          <cell r="P129">
            <v>599279.69999999995</v>
          </cell>
          <cell r="Q129">
            <v>776782.39999999991</v>
          </cell>
          <cell r="R129">
            <v>431381.3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B130" t="str">
            <v>11.1</v>
          </cell>
          <cell r="C130" t="str">
            <v>Долгосрочные кредиты и займы</v>
          </cell>
          <cell r="D130">
            <v>764146</v>
          </cell>
          <cell r="E130">
            <v>93283</v>
          </cell>
          <cell r="F130">
            <v>135672</v>
          </cell>
          <cell r="G130">
            <v>291277.09999999998</v>
          </cell>
          <cell r="H130">
            <v>243913.9</v>
          </cell>
          <cell r="I130">
            <v>764146</v>
          </cell>
          <cell r="J130">
            <v>93283</v>
          </cell>
          <cell r="K130">
            <v>135672</v>
          </cell>
          <cell r="L130">
            <v>291277.09999999998</v>
          </cell>
          <cell r="M130">
            <v>243913.9</v>
          </cell>
          <cell r="N130">
            <v>764146</v>
          </cell>
          <cell r="O130">
            <v>93283</v>
          </cell>
          <cell r="P130">
            <v>135672</v>
          </cell>
          <cell r="Q130">
            <v>291277.09999999998</v>
          </cell>
          <cell r="R130">
            <v>243913.9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</row>
        <row r="131">
          <cell r="B131" t="str">
            <v>11.1.1</v>
          </cell>
          <cell r="C131" t="str">
            <v>Долгосрочные кредиты</v>
          </cell>
          <cell r="D131">
            <v>764146</v>
          </cell>
          <cell r="E131">
            <v>93283</v>
          </cell>
          <cell r="F131">
            <v>135672</v>
          </cell>
          <cell r="G131">
            <v>291277.09999999998</v>
          </cell>
          <cell r="H131">
            <v>243913.9</v>
          </cell>
          <cell r="I131">
            <v>764146</v>
          </cell>
          <cell r="J131">
            <v>93283</v>
          </cell>
          <cell r="K131">
            <v>135672</v>
          </cell>
          <cell r="L131">
            <v>291277.09999999998</v>
          </cell>
          <cell r="M131">
            <v>243913.9</v>
          </cell>
          <cell r="N131">
            <v>764146</v>
          </cell>
          <cell r="O131">
            <v>93283</v>
          </cell>
          <cell r="P131">
            <v>135672</v>
          </cell>
          <cell r="Q131">
            <v>291277.09999999998</v>
          </cell>
          <cell r="R131">
            <v>243913.9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B132" t="str">
            <v>11.1.1.1</v>
          </cell>
          <cell r="C132" t="str">
            <v>Долгосрочные кредиты ОАО РАО "ЕЭС России"</v>
          </cell>
          <cell r="D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S132">
            <v>0</v>
          </cell>
          <cell r="X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</row>
        <row r="133">
          <cell r="B133" t="str">
            <v>11.1.1.2</v>
          </cell>
          <cell r="C133" t="str">
            <v>Долгосрочные кредиты под поручительство ОАО РАО "ЕЭС России"</v>
          </cell>
          <cell r="D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S133">
            <v>0</v>
          </cell>
          <cell r="X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</row>
        <row r="134">
          <cell r="B134" t="str">
            <v>11.1.1.3</v>
          </cell>
          <cell r="C134" t="str">
            <v>Долгосрочные кредиты под поручительство ОГК/ТГК</v>
          </cell>
          <cell r="D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S134">
            <v>0</v>
          </cell>
          <cell r="X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</row>
        <row r="135">
          <cell r="B135" t="str">
            <v>11.1.1.4</v>
          </cell>
          <cell r="C135" t="str">
            <v>Долгосрочные кредиты (остальные)</v>
          </cell>
          <cell r="D135">
            <v>764146</v>
          </cell>
          <cell r="E135">
            <v>93283</v>
          </cell>
          <cell r="F135">
            <v>135672</v>
          </cell>
          <cell r="G135">
            <v>291277.09999999998</v>
          </cell>
          <cell r="H135">
            <v>243913.9</v>
          </cell>
          <cell r="I135">
            <v>764146</v>
          </cell>
          <cell r="J135">
            <v>93283</v>
          </cell>
          <cell r="K135">
            <v>135672</v>
          </cell>
          <cell r="L135">
            <v>291277.09999999998</v>
          </cell>
          <cell r="M135">
            <v>243913.9</v>
          </cell>
          <cell r="N135">
            <v>764146</v>
          </cell>
          <cell r="O135">
            <v>93283</v>
          </cell>
          <cell r="P135">
            <v>135672</v>
          </cell>
          <cell r="Q135">
            <v>291277.09999999998</v>
          </cell>
          <cell r="R135">
            <v>243913.9</v>
          </cell>
          <cell r="S135">
            <v>0</v>
          </cell>
          <cell r="X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</row>
        <row r="136">
          <cell r="B136" t="str">
            <v>11.1.2</v>
          </cell>
          <cell r="C136" t="str">
            <v>Долгосрочные займы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</row>
        <row r="137">
          <cell r="B137" t="str">
            <v>11.1.2.1</v>
          </cell>
          <cell r="C137" t="str">
            <v>Долгосрочные займы от ОГК/ТГК</v>
          </cell>
          <cell r="D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S137">
            <v>0</v>
          </cell>
          <cell r="X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</row>
        <row r="138">
          <cell r="B138" t="str">
            <v>11.1.2.2</v>
          </cell>
          <cell r="C138" t="str">
            <v>Облигационный заем (размещение)</v>
          </cell>
          <cell r="D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S138">
            <v>0</v>
          </cell>
          <cell r="X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</row>
        <row r="139">
          <cell r="B139" t="str">
            <v>11.1.2.3</v>
          </cell>
          <cell r="C139" t="str">
            <v>Долгосрочные займы (остальные)</v>
          </cell>
          <cell r="D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S139">
            <v>0</v>
          </cell>
          <cell r="X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</row>
        <row r="140">
          <cell r="B140" t="str">
            <v>11.2</v>
          </cell>
          <cell r="C140" t="str">
            <v>Краткосрочные кредиты и займы</v>
          </cell>
          <cell r="D140">
            <v>1546754.9</v>
          </cell>
          <cell r="E140">
            <v>410174.5</v>
          </cell>
          <cell r="F140">
            <v>463607.7</v>
          </cell>
          <cell r="G140">
            <v>485505.3</v>
          </cell>
          <cell r="H140">
            <v>187467.4</v>
          </cell>
          <cell r="I140">
            <v>1546754.9</v>
          </cell>
          <cell r="J140">
            <v>410174.5</v>
          </cell>
          <cell r="K140">
            <v>463607.7</v>
          </cell>
          <cell r="L140">
            <v>485505.3</v>
          </cell>
          <cell r="M140">
            <v>187467.4</v>
          </cell>
          <cell r="N140">
            <v>1546754.9</v>
          </cell>
          <cell r="O140">
            <v>410174.5</v>
          </cell>
          <cell r="P140">
            <v>463607.7</v>
          </cell>
          <cell r="Q140">
            <v>485505.3</v>
          </cell>
          <cell r="R140">
            <v>187467.4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</row>
        <row r="141">
          <cell r="B141" t="str">
            <v>11.2.1</v>
          </cell>
          <cell r="C141" t="str">
            <v>Краткосрочные кредиты</v>
          </cell>
          <cell r="D141">
            <v>1546754.9</v>
          </cell>
          <cell r="E141">
            <v>410174.5</v>
          </cell>
          <cell r="F141">
            <v>463607.7</v>
          </cell>
          <cell r="G141">
            <v>485505.3</v>
          </cell>
          <cell r="H141">
            <v>187467.4</v>
          </cell>
          <cell r="I141">
            <v>1546754.9</v>
          </cell>
          <cell r="J141">
            <v>410174.5</v>
          </cell>
          <cell r="K141">
            <v>463607.7</v>
          </cell>
          <cell r="L141">
            <v>485505.3</v>
          </cell>
          <cell r="M141">
            <v>187467.4</v>
          </cell>
          <cell r="N141">
            <v>1546754.9</v>
          </cell>
          <cell r="O141">
            <v>410174.5</v>
          </cell>
          <cell r="P141">
            <v>463607.7</v>
          </cell>
          <cell r="Q141">
            <v>485505.3</v>
          </cell>
          <cell r="R141">
            <v>187467.4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2">
          <cell r="B142" t="str">
            <v>11.2.1.1</v>
          </cell>
          <cell r="C142" t="str">
            <v>Краткосрочные кредиты под поручительство ОАО РАО "ЕЭС России"</v>
          </cell>
          <cell r="D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S142">
            <v>0</v>
          </cell>
          <cell r="X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</row>
        <row r="143">
          <cell r="B143" t="str">
            <v>11.2.1.2</v>
          </cell>
          <cell r="C143" t="str">
            <v>Краткосрочные кредиты под поручительство ТГК/ОГК</v>
          </cell>
          <cell r="D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S143">
            <v>0</v>
          </cell>
          <cell r="X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</row>
        <row r="144">
          <cell r="B144" t="str">
            <v>11.2.1.3</v>
          </cell>
          <cell r="C144" t="str">
            <v>Краткосрочные кредиты (остальные)</v>
          </cell>
          <cell r="D144">
            <v>1546754.9</v>
          </cell>
          <cell r="E144">
            <v>410174.5</v>
          </cell>
          <cell r="F144">
            <v>463607.7</v>
          </cell>
          <cell r="G144">
            <v>485505.3</v>
          </cell>
          <cell r="H144">
            <v>187467.4</v>
          </cell>
          <cell r="I144">
            <v>1546754.9</v>
          </cell>
          <cell r="J144">
            <v>410174.5</v>
          </cell>
          <cell r="K144">
            <v>463607.7</v>
          </cell>
          <cell r="L144">
            <v>485505.3</v>
          </cell>
          <cell r="M144">
            <v>187467.4</v>
          </cell>
          <cell r="N144">
            <v>1546754.9</v>
          </cell>
          <cell r="O144">
            <v>410174.5</v>
          </cell>
          <cell r="P144">
            <v>463607.7</v>
          </cell>
          <cell r="Q144">
            <v>485505.3</v>
          </cell>
          <cell r="R144">
            <v>187467.4</v>
          </cell>
          <cell r="S144">
            <v>0</v>
          </cell>
          <cell r="X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</row>
        <row r="145">
          <cell r="B145" t="str">
            <v>11.2.2</v>
          </cell>
          <cell r="C145" t="str">
            <v>Краткосрочные займы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</row>
        <row r="146">
          <cell r="B146" t="str">
            <v>11.2.2.1</v>
          </cell>
          <cell r="C146" t="str">
            <v>Краткосрочные займы от ОГК/ТГК</v>
          </cell>
          <cell r="D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S146">
            <v>0</v>
          </cell>
          <cell r="X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</row>
        <row r="147">
          <cell r="B147" t="str">
            <v>11.2.2.2</v>
          </cell>
          <cell r="C147" t="str">
            <v>Краткосрочные займы (остальные)</v>
          </cell>
          <cell r="D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S147">
            <v>0</v>
          </cell>
          <cell r="X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</row>
        <row r="148">
          <cell r="B148" t="str">
            <v>11.2.2.3</v>
          </cell>
          <cell r="C148" t="str">
            <v>Векселя собственные (выданные)</v>
          </cell>
          <cell r="D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S148">
            <v>0</v>
          </cell>
          <cell r="X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</row>
        <row r="149">
          <cell r="B149" t="str">
            <v>12.</v>
          </cell>
          <cell r="C149" t="str">
            <v>Краткосрочные финансовые вложения (возврат)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B150" t="str">
            <v>12.1</v>
          </cell>
          <cell r="C150" t="str">
            <v>Акции (продажа)</v>
          </cell>
          <cell r="D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S150">
            <v>0</v>
          </cell>
          <cell r="X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</row>
        <row r="151">
          <cell r="B151" t="str">
            <v>12.2</v>
          </cell>
          <cell r="C151" t="str">
            <v>Векселя (предьявление к оплате)</v>
          </cell>
          <cell r="D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S151">
            <v>0</v>
          </cell>
          <cell r="X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</row>
        <row r="152">
          <cell r="B152" t="str">
            <v>12.3</v>
          </cell>
          <cell r="C152" t="str">
            <v>Депозит (возврат)</v>
          </cell>
          <cell r="D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S152">
            <v>0</v>
          </cell>
          <cell r="X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</row>
        <row r="153">
          <cell r="B153" t="str">
            <v>12.4</v>
          </cell>
          <cell r="C153" t="str">
            <v>Займы выданные (возврат)</v>
          </cell>
          <cell r="D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S153">
            <v>0</v>
          </cell>
          <cell r="X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</row>
        <row r="154">
          <cell r="B154" t="str">
            <v>12.5</v>
          </cell>
          <cell r="C154" t="str">
            <v>Реализация прочих краткосрочных финансовых вложений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S154">
            <v>0</v>
          </cell>
          <cell r="X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</row>
        <row r="155">
          <cell r="B155" t="str">
            <v>12а</v>
          </cell>
          <cell r="C155" t="str">
            <v>из строки 12 Вложение средств полученных от IPO (возврат)</v>
          </cell>
          <cell r="D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S155">
            <v>0</v>
          </cell>
          <cell r="X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</row>
        <row r="156">
          <cell r="B156" t="str">
            <v>13</v>
          </cell>
          <cell r="C156" t="str">
            <v>Эмиссия акций (размещение)</v>
          </cell>
          <cell r="D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S156">
            <v>0</v>
          </cell>
          <cell r="X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</row>
        <row r="157">
          <cell r="B157" t="str">
            <v>14</v>
          </cell>
          <cell r="C157" t="str">
            <v>Ожидаемый возврат уплаченных в счет выданных поручительств сумм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</row>
        <row r="158">
          <cell r="B158" t="str">
            <v>14.1</v>
          </cell>
          <cell r="C158" t="str">
            <v>по договорам в рамках ДДУ</v>
          </cell>
          <cell r="D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S158">
            <v>0</v>
          </cell>
          <cell r="X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</row>
        <row r="159">
          <cell r="B159" t="str">
            <v>14.2</v>
          </cell>
          <cell r="C159" t="str">
            <v>по прочим договорам</v>
          </cell>
          <cell r="D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S159">
            <v>0</v>
          </cell>
          <cell r="X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</row>
        <row r="160">
          <cell r="B160" t="str">
            <v>15</v>
          </cell>
          <cell r="C160" t="str">
            <v>Прочие поступления от финансовой деятельности *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</row>
        <row r="161">
          <cell r="B161" t="str">
            <v>16</v>
          </cell>
          <cell r="C161" t="str">
            <v>ВСЕГО ПРИХОД ОТ ФИНАНСОВОЙ ДЕЯТЕЛЬНОСТИ</v>
          </cell>
          <cell r="D161">
            <v>2310900.9</v>
          </cell>
          <cell r="E161">
            <v>503457.5</v>
          </cell>
          <cell r="F161">
            <v>599279.69999999995</v>
          </cell>
          <cell r="G161">
            <v>776782.39999999991</v>
          </cell>
          <cell r="H161">
            <v>431381.3</v>
          </cell>
          <cell r="I161">
            <v>2310900.9</v>
          </cell>
          <cell r="J161">
            <v>503457.5</v>
          </cell>
          <cell r="K161">
            <v>599279.69999999995</v>
          </cell>
          <cell r="L161">
            <v>776782.39999999991</v>
          </cell>
          <cell r="M161">
            <v>431381.3</v>
          </cell>
          <cell r="N161">
            <v>2310900.9</v>
          </cell>
          <cell r="O161">
            <v>503457.5</v>
          </cell>
          <cell r="P161">
            <v>599279.69999999995</v>
          </cell>
          <cell r="Q161">
            <v>776782.39999999991</v>
          </cell>
          <cell r="R161">
            <v>431381.3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</row>
        <row r="163">
          <cell r="B163" t="str">
            <v>IV.</v>
          </cell>
          <cell r="C163" t="str">
            <v>ИТОГО</v>
          </cell>
          <cell r="D163">
            <v>5621432.5680297585</v>
          </cell>
          <cell r="E163">
            <v>1360282.8455493823</v>
          </cell>
          <cell r="F163">
            <v>1411736.8757007662</v>
          </cell>
          <cell r="G163">
            <v>1583937.0638928753</v>
          </cell>
          <cell r="H163">
            <v>1265475.7828867349</v>
          </cell>
          <cell r="I163">
            <v>5584930.1999999993</v>
          </cell>
          <cell r="J163">
            <v>1310498.8000000003</v>
          </cell>
          <cell r="K163">
            <v>1414924.7999999998</v>
          </cell>
          <cell r="L163">
            <v>1542579.1999999997</v>
          </cell>
          <cell r="M163">
            <v>1316927.3999999999</v>
          </cell>
          <cell r="N163">
            <v>4462413.5</v>
          </cell>
          <cell r="O163">
            <v>1038321.1</v>
          </cell>
          <cell r="P163">
            <v>1158682.1000000001</v>
          </cell>
          <cell r="Q163">
            <v>1275199.2</v>
          </cell>
          <cell r="R163">
            <v>990211.10000000009</v>
          </cell>
          <cell r="S163">
            <v>1122516.7</v>
          </cell>
          <cell r="T163">
            <v>272177.7</v>
          </cell>
          <cell r="U163">
            <v>256242.69999999998</v>
          </cell>
          <cell r="V163">
            <v>267380</v>
          </cell>
          <cell r="W163">
            <v>326716.3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41192.400000000001</v>
          </cell>
          <cell r="AD163">
            <v>55214.368029758713</v>
          </cell>
          <cell r="AE163">
            <v>78961.145549382243</v>
          </cell>
          <cell r="AF163">
            <v>75137.321250148365</v>
          </cell>
          <cell r="AG163">
            <v>98171.685143023758</v>
          </cell>
          <cell r="AH163">
            <v>55214.368029758713</v>
          </cell>
          <cell r="AI163">
            <v>44897.4</v>
          </cell>
          <cell r="AJ163">
            <v>22417</v>
          </cell>
          <cell r="AK163">
            <v>32882.1</v>
          </cell>
          <cell r="AL163">
            <v>32246.2</v>
          </cell>
          <cell r="AM163">
            <v>13922.699999999999</v>
          </cell>
          <cell r="AN163">
            <v>22417</v>
          </cell>
        </row>
        <row r="164">
          <cell r="C164" t="str">
            <v>* Приводить постатейную разбивку в отдельной таблице</v>
          </cell>
        </row>
        <row r="165">
          <cell r="B165" t="str">
            <v>V.</v>
          </cell>
          <cell r="C165" t="str">
            <v>ОСТАТОК ДС</v>
          </cell>
        </row>
        <row r="166">
          <cell r="D166" t="str">
            <v>за год</v>
          </cell>
          <cell r="E166" t="str">
            <v>I кв.</v>
          </cell>
          <cell r="F166" t="str">
            <v>uu кв.</v>
          </cell>
          <cell r="G166" t="str">
            <v>III кв.</v>
          </cell>
          <cell r="H166" t="str">
            <v>IV кв.</v>
          </cell>
          <cell r="R166" t="str">
            <v>Примечания</v>
          </cell>
        </row>
        <row r="167">
          <cell r="C167" t="str">
            <v>На начало периода</v>
          </cell>
          <cell r="D167">
            <v>322</v>
          </cell>
          <cell r="E167">
            <v>322</v>
          </cell>
          <cell r="F167">
            <v>-33411.000000000116</v>
          </cell>
          <cell r="G167">
            <v>8186.8999999999069</v>
          </cell>
          <cell r="H167">
            <v>-24705.200000000186</v>
          </cell>
        </row>
        <row r="168">
          <cell r="C168" t="str">
            <v>Итого приток ДС (из листа приток)</v>
          </cell>
          <cell r="D168">
            <v>4462413.5</v>
          </cell>
          <cell r="E168">
            <v>1038321.1</v>
          </cell>
          <cell r="F168">
            <v>1158682.1000000001</v>
          </cell>
          <cell r="G168">
            <v>1275199.2</v>
          </cell>
          <cell r="H168">
            <v>990211.10000000009</v>
          </cell>
        </row>
        <row r="169">
          <cell r="C169" t="str">
            <v>Итого отток ДС (из листа отток)</v>
          </cell>
          <cell r="D169">
            <v>4541997.4000000004</v>
          </cell>
          <cell r="E169">
            <v>1072054.1000000001</v>
          </cell>
          <cell r="F169">
            <v>1117084.2000000002</v>
          </cell>
          <cell r="G169">
            <v>1308091.3</v>
          </cell>
          <cell r="H169">
            <v>1044767.8</v>
          </cell>
        </row>
        <row r="170">
          <cell r="C170" t="str">
            <v>На конец периода</v>
          </cell>
          <cell r="D170">
            <v>-79261.90000000014</v>
          </cell>
          <cell r="E170">
            <v>-33411.000000000116</v>
          </cell>
          <cell r="F170">
            <v>8186.8999999999069</v>
          </cell>
          <cell r="G170">
            <v>-24705.200000000186</v>
          </cell>
          <cell r="H170">
            <v>-79261.90000000014</v>
          </cell>
        </row>
        <row r="172">
          <cell r="B172" t="str">
            <v>VI.</v>
          </cell>
          <cell r="C172" t="str">
            <v>Контроль остатка неденежных средств</v>
          </cell>
        </row>
        <row r="173">
          <cell r="D173" t="str">
            <v>за год</v>
          </cell>
          <cell r="E173" t="str">
            <v>I кв.</v>
          </cell>
          <cell r="F173" t="str">
            <v>uu кв.</v>
          </cell>
          <cell r="G173" t="str">
            <v>III кв.</v>
          </cell>
          <cell r="H173" t="str">
            <v>IV кв.</v>
          </cell>
        </row>
        <row r="174">
          <cell r="C174" t="str">
            <v>На начало периода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C175" t="str">
            <v>Итого приток неденежных средств (из листа приток)</v>
          </cell>
          <cell r="D175">
            <v>1122516.7</v>
          </cell>
          <cell r="E175">
            <v>272177.7</v>
          </cell>
          <cell r="F175">
            <v>256242.69999999998</v>
          </cell>
          <cell r="G175">
            <v>267380</v>
          </cell>
          <cell r="H175">
            <v>326716.3</v>
          </cell>
        </row>
        <row r="176">
          <cell r="C176" t="str">
            <v>Итого отток неденежных средств (из листа отток)</v>
          </cell>
          <cell r="D176">
            <v>1086816.7</v>
          </cell>
          <cell r="E176">
            <v>272177.7</v>
          </cell>
          <cell r="F176">
            <v>256242.7</v>
          </cell>
          <cell r="G176">
            <v>267380</v>
          </cell>
          <cell r="H176">
            <v>291016.3</v>
          </cell>
        </row>
        <row r="177">
          <cell r="C177" t="str">
            <v>На конец периода</v>
          </cell>
          <cell r="D177">
            <v>35700</v>
          </cell>
          <cell r="E177">
            <v>0</v>
          </cell>
          <cell r="F177">
            <v>0</v>
          </cell>
          <cell r="G177">
            <v>0</v>
          </cell>
          <cell r="H177">
            <v>35700</v>
          </cell>
        </row>
        <row r="180">
          <cell r="B180" t="str">
            <v>№ п/п</v>
          </cell>
          <cell r="C180" t="str">
            <v>Наименование статей</v>
          </cell>
          <cell r="D180" t="str">
            <v>Выручка или возникновение прочих оснований для поступления</v>
          </cell>
          <cell r="I180" t="str">
            <v>Общий объем поступления (в т.ч. ДС и неденежные расчеты)</v>
          </cell>
          <cell r="N180" t="str">
            <v>в т.ч. поступление ДС</v>
          </cell>
          <cell r="S180" t="str">
            <v>в т.ч. неденежные расчеты</v>
          </cell>
          <cell r="X180" t="str">
            <v>Списание / восстановление задолженности</v>
          </cell>
          <cell r="AC180" t="str">
            <v>Активное сальдо (дебиторская задолженность)</v>
          </cell>
          <cell r="AI180" t="str">
            <v>Пассивное сальдо (КЗ и авансы полученные)</v>
          </cell>
        </row>
        <row r="181">
          <cell r="D181" t="str">
            <v>Итого за год</v>
          </cell>
          <cell r="E181" t="str">
            <v>В том числе по кварталам</v>
          </cell>
          <cell r="I181" t="str">
            <v>Итого за год</v>
          </cell>
          <cell r="J181" t="str">
            <v>В том числе по кварталам</v>
          </cell>
          <cell r="N181" t="str">
            <v>Итого за год</v>
          </cell>
          <cell r="O181" t="str">
            <v>В том числе по кварталам</v>
          </cell>
          <cell r="S181" t="str">
            <v>Итого за год</v>
          </cell>
          <cell r="T181" t="str">
            <v>В том числе по кварталам</v>
          </cell>
          <cell r="X181" t="str">
            <v>Итого за год</v>
          </cell>
          <cell r="Y181" t="str">
            <v>В том числе по кварталам</v>
          </cell>
          <cell r="AC181" t="str">
            <v>На начало года</v>
          </cell>
          <cell r="AD181" t="str">
            <v>На конец года</v>
          </cell>
          <cell r="AE181" t="str">
            <v>На конец периодов</v>
          </cell>
          <cell r="AI181" t="str">
            <v>На начало года</v>
          </cell>
          <cell r="AJ181" t="str">
            <v>На конец года</v>
          </cell>
          <cell r="AK181" t="str">
            <v>На конец периодов</v>
          </cell>
        </row>
        <row r="182">
          <cell r="E182" t="str">
            <v>I</v>
          </cell>
          <cell r="F182" t="str">
            <v>uu</v>
          </cell>
          <cell r="G182" t="str">
            <v>III</v>
          </cell>
          <cell r="H182" t="str">
            <v>IV</v>
          </cell>
          <cell r="J182" t="str">
            <v>I</v>
          </cell>
          <cell r="K182" t="str">
            <v>II</v>
          </cell>
          <cell r="L182" t="str">
            <v>III</v>
          </cell>
          <cell r="M182" t="str">
            <v>IV</v>
          </cell>
          <cell r="O182" t="str">
            <v>I</v>
          </cell>
          <cell r="P182" t="str">
            <v>II</v>
          </cell>
          <cell r="Q182" t="str">
            <v>III</v>
          </cell>
          <cell r="R182" t="str">
            <v>IV</v>
          </cell>
          <cell r="T182" t="str">
            <v>I</v>
          </cell>
          <cell r="U182" t="str">
            <v>II</v>
          </cell>
          <cell r="V182" t="str">
            <v>III</v>
          </cell>
          <cell r="W182" t="str">
            <v>IV</v>
          </cell>
          <cell r="Y182" t="str">
            <v>I</v>
          </cell>
          <cell r="Z182" t="str">
            <v>II</v>
          </cell>
          <cell r="AA182" t="str">
            <v>III</v>
          </cell>
          <cell r="AB182" t="str">
            <v>IV</v>
          </cell>
          <cell r="AE182" t="str">
            <v>I</v>
          </cell>
          <cell r="AF182" t="str">
            <v>II</v>
          </cell>
          <cell r="AG182" t="str">
            <v>III</v>
          </cell>
          <cell r="AH182" t="str">
            <v>IV</v>
          </cell>
          <cell r="AK182" t="str">
            <v>I</v>
          </cell>
          <cell r="AL182" t="str">
            <v>II</v>
          </cell>
          <cell r="AM182" t="str">
            <v>III</v>
          </cell>
          <cell r="AN182" t="str">
            <v>IV</v>
          </cell>
        </row>
        <row r="183">
          <cell r="B183">
            <v>1</v>
          </cell>
          <cell r="C183">
            <v>2</v>
          </cell>
          <cell r="D183">
            <v>3</v>
          </cell>
          <cell r="E183">
            <v>4</v>
          </cell>
          <cell r="F183">
            <v>5</v>
          </cell>
          <cell r="G183">
            <v>6</v>
          </cell>
          <cell r="H183">
            <v>7</v>
          </cell>
          <cell r="I183">
            <v>8</v>
          </cell>
          <cell r="J183">
            <v>9</v>
          </cell>
          <cell r="K183">
            <v>10</v>
          </cell>
          <cell r="L183">
            <v>11</v>
          </cell>
          <cell r="M183">
            <v>12</v>
          </cell>
          <cell r="N183">
            <v>13</v>
          </cell>
          <cell r="O183">
            <v>14</v>
          </cell>
          <cell r="P183">
            <v>15</v>
          </cell>
          <cell r="Q183">
            <v>16</v>
          </cell>
          <cell r="R183">
            <v>17</v>
          </cell>
          <cell r="S183">
            <v>18</v>
          </cell>
          <cell r="T183">
            <v>19</v>
          </cell>
          <cell r="U183">
            <v>20</v>
          </cell>
          <cell r="V183">
            <v>21</v>
          </cell>
          <cell r="W183">
            <v>22</v>
          </cell>
          <cell r="X183">
            <v>23</v>
          </cell>
          <cell r="Y183">
            <v>24</v>
          </cell>
          <cell r="Z183">
            <v>25</v>
          </cell>
          <cell r="AA183">
            <v>26</v>
          </cell>
          <cell r="AB183">
            <v>27</v>
          </cell>
          <cell r="AC183">
            <v>28</v>
          </cell>
          <cell r="AD183">
            <v>29</v>
          </cell>
          <cell r="AE183">
            <v>30</v>
          </cell>
          <cell r="AF183">
            <v>31</v>
          </cell>
          <cell r="AG183">
            <v>32</v>
          </cell>
          <cell r="AH183">
            <v>33</v>
          </cell>
          <cell r="AI183">
            <v>34</v>
          </cell>
          <cell r="AJ183">
            <v>35</v>
          </cell>
          <cell r="AK183">
            <v>36</v>
          </cell>
          <cell r="AL183">
            <v>37</v>
          </cell>
          <cell r="AM183">
            <v>38</v>
          </cell>
          <cell r="AN183">
            <v>39</v>
          </cell>
        </row>
        <row r="184">
          <cell r="B184" t="str">
            <v>5.4.</v>
          </cell>
          <cell r="C184" t="str">
            <v>Прочие виды деятельности промышленного характера*</v>
          </cell>
          <cell r="D184">
            <v>8442.8943399999989</v>
          </cell>
          <cell r="E184">
            <v>2810.89102</v>
          </cell>
          <cell r="F184">
            <v>189</v>
          </cell>
          <cell r="G184">
            <v>1045.80332</v>
          </cell>
          <cell r="H184">
            <v>4397.2</v>
          </cell>
          <cell r="I184">
            <v>18255.599999999999</v>
          </cell>
          <cell r="J184">
            <v>7683.5</v>
          </cell>
          <cell r="K184">
            <v>3088.7000000000003</v>
          </cell>
          <cell r="L184">
            <v>1372.4</v>
          </cell>
          <cell r="M184">
            <v>6111</v>
          </cell>
          <cell r="N184">
            <v>18255.599999999999</v>
          </cell>
          <cell r="O184">
            <v>7683.5</v>
          </cell>
          <cell r="P184">
            <v>3088.7000000000003</v>
          </cell>
          <cell r="Q184">
            <v>1372.4</v>
          </cell>
          <cell r="R184">
            <v>6111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12090.7</v>
          </cell>
          <cell r="AD184">
            <v>2273.0943399999978</v>
          </cell>
          <cell r="AE184">
            <v>9853.4910199999995</v>
          </cell>
          <cell r="AF184">
            <v>6988.591019999998</v>
          </cell>
          <cell r="AG184">
            <v>7574.394339999998</v>
          </cell>
          <cell r="AH184">
            <v>2273.0943399999978</v>
          </cell>
          <cell r="AI184">
            <v>67</v>
          </cell>
          <cell r="AJ184">
            <v>62.1</v>
          </cell>
          <cell r="AK184">
            <v>2702.4</v>
          </cell>
          <cell r="AL184">
            <v>2737.2</v>
          </cell>
          <cell r="AM184">
            <v>3649.6</v>
          </cell>
          <cell r="AN184">
            <v>62.1</v>
          </cell>
        </row>
        <row r="185">
          <cell r="B185" t="str">
            <v>5.4.1.</v>
          </cell>
          <cell r="C185" t="str">
            <v>по видам 1</v>
          </cell>
          <cell r="D185">
            <v>8442.8943399999989</v>
          </cell>
          <cell r="E185">
            <v>2810.89102</v>
          </cell>
          <cell r="F185">
            <v>189</v>
          </cell>
          <cell r="G185">
            <v>1045.80332</v>
          </cell>
          <cell r="H185">
            <v>4397.2</v>
          </cell>
          <cell r="I185">
            <v>18255.599999999999</v>
          </cell>
          <cell r="J185">
            <v>7683.5</v>
          </cell>
          <cell r="K185">
            <v>3088.7000000000003</v>
          </cell>
          <cell r="L185">
            <v>1372.4</v>
          </cell>
          <cell r="M185">
            <v>6111</v>
          </cell>
          <cell r="N185">
            <v>18255.599999999999</v>
          </cell>
          <cell r="O185">
            <v>7683.5</v>
          </cell>
          <cell r="P185">
            <v>3088.7000000000003</v>
          </cell>
          <cell r="Q185">
            <v>1372.4</v>
          </cell>
          <cell r="R185">
            <v>6111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12090.7</v>
          </cell>
          <cell r="AD185">
            <v>2273.0943399999978</v>
          </cell>
          <cell r="AE185">
            <v>9853.4910199999995</v>
          </cell>
          <cell r="AF185">
            <v>6988.591019999998</v>
          </cell>
          <cell r="AG185">
            <v>7574.394339999998</v>
          </cell>
          <cell r="AH185">
            <v>2273.0943399999978</v>
          </cell>
          <cell r="AI185">
            <v>67</v>
          </cell>
          <cell r="AJ185">
            <v>62.1</v>
          </cell>
          <cell r="AK185">
            <v>2702.4</v>
          </cell>
          <cell r="AL185">
            <v>2737.2</v>
          </cell>
          <cell r="AM185">
            <v>3649.6</v>
          </cell>
          <cell r="AN185">
            <v>62.1</v>
          </cell>
        </row>
        <row r="186">
          <cell r="B186" t="str">
            <v>5.4.2.</v>
          </cell>
          <cell r="C186" t="str">
            <v>по видам 2</v>
          </cell>
          <cell r="S186">
            <v>0</v>
          </cell>
          <cell r="X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J186">
            <v>0</v>
          </cell>
        </row>
        <row r="187">
          <cell r="B187" t="str">
            <v>5.4.3.</v>
          </cell>
          <cell r="C187" t="str">
            <v>по видам 3</v>
          </cell>
          <cell r="S187">
            <v>0</v>
          </cell>
          <cell r="X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</row>
        <row r="188">
          <cell r="B188" t="str">
            <v>5.4.4.</v>
          </cell>
          <cell r="C188" t="str">
            <v>прочие другие</v>
          </cell>
          <cell r="S188">
            <v>0</v>
          </cell>
          <cell r="X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J188">
            <v>0</v>
          </cell>
        </row>
        <row r="189">
          <cell r="B189" t="str">
            <v>5.4.5.</v>
          </cell>
          <cell r="C189" t="str">
            <v>поверка приборов,установка счетчиков</v>
          </cell>
          <cell r="S189">
            <v>0</v>
          </cell>
          <cell r="X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0</v>
          </cell>
        </row>
        <row r="190">
          <cell r="B190" t="str">
            <v>5.4.6.</v>
          </cell>
          <cell r="C190" t="str">
            <v>Перенос линий</v>
          </cell>
          <cell r="S190">
            <v>0</v>
          </cell>
          <cell r="X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J190">
            <v>0</v>
          </cell>
        </row>
        <row r="192">
          <cell r="B192" t="str">
            <v>6.3.</v>
          </cell>
          <cell r="C192" t="str">
            <v>Прочая непрофильная продукция по видам: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</row>
        <row r="193">
          <cell r="B193" t="str">
            <v>6.3.1.</v>
          </cell>
          <cell r="C193" t="str">
            <v>по видам 1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S193">
            <v>0</v>
          </cell>
          <cell r="X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</row>
        <row r="194">
          <cell r="B194" t="str">
            <v>6.3.2.</v>
          </cell>
          <cell r="C194" t="str">
            <v>по видам 2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S194">
            <v>0</v>
          </cell>
          <cell r="X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</row>
        <row r="195">
          <cell r="B195" t="str">
            <v>6.3.3.</v>
          </cell>
          <cell r="C195" t="str">
            <v>по видам 3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S195">
            <v>0</v>
          </cell>
          <cell r="X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</row>
        <row r="196">
          <cell r="B196" t="str">
            <v>6.3.4.</v>
          </cell>
          <cell r="C196" t="str">
            <v>по видам 4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S196">
            <v>0</v>
          </cell>
          <cell r="X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</row>
        <row r="197">
          <cell r="B197" t="str">
            <v>6.3.5.</v>
          </cell>
          <cell r="C197" t="str">
            <v>по видам 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S197">
            <v>0</v>
          </cell>
          <cell r="X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</row>
        <row r="198">
          <cell r="B198" t="str">
            <v>6.3.6.</v>
          </cell>
          <cell r="C198" t="str">
            <v>по видам прочие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S198">
            <v>0</v>
          </cell>
          <cell r="X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</row>
        <row r="200">
          <cell r="B200" t="str">
            <v>7.9</v>
          </cell>
          <cell r="C200" t="str">
            <v xml:space="preserve"> прочие доходы (чрезвычайные)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</row>
        <row r="201">
          <cell r="B201" t="str">
            <v>7.9.1</v>
          </cell>
          <cell r="C201" t="str">
            <v>N1 (наименование)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S201">
            <v>0</v>
          </cell>
          <cell r="X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</row>
        <row r="202">
          <cell r="B202" t="str">
            <v>7.9.2</v>
          </cell>
          <cell r="C202" t="str">
            <v>N2 (наименование)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S202">
            <v>0</v>
          </cell>
          <cell r="X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</row>
        <row r="203">
          <cell r="B203" t="str">
            <v>7.9.3</v>
          </cell>
          <cell r="C203" t="str">
            <v>N3 (наименование)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S203">
            <v>0</v>
          </cell>
          <cell r="X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J203">
            <v>0</v>
          </cell>
        </row>
        <row r="204">
          <cell r="B204" t="str">
            <v>7.9.4</v>
          </cell>
          <cell r="C204" t="str">
            <v>N4 (наименование)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S204">
            <v>0</v>
          </cell>
          <cell r="X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</row>
        <row r="205">
          <cell r="B205" t="str">
            <v>7.9.5</v>
          </cell>
          <cell r="C205" t="str">
            <v>N5 (наименование)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S205">
            <v>0</v>
          </cell>
          <cell r="X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</row>
        <row r="206">
          <cell r="B206" t="str">
            <v>7.9.6</v>
          </cell>
          <cell r="C206" t="str">
            <v>N6 (наименование)</v>
          </cell>
          <cell r="D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S206">
            <v>0</v>
          </cell>
          <cell r="X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</row>
        <row r="207">
          <cell r="B207" t="str">
            <v>7.9.7</v>
          </cell>
          <cell r="C207" t="str">
            <v>N7 (наименование)</v>
          </cell>
          <cell r="D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S207">
            <v>0</v>
          </cell>
          <cell r="X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J207">
            <v>0</v>
          </cell>
        </row>
        <row r="208">
          <cell r="B208" t="str">
            <v>7.9.8</v>
          </cell>
          <cell r="C208" t="str">
            <v>N8 (наименование)</v>
          </cell>
          <cell r="D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S208">
            <v>0</v>
          </cell>
          <cell r="X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</row>
        <row r="209">
          <cell r="B209" t="str">
            <v>7.9.9</v>
          </cell>
          <cell r="C209" t="str">
            <v>N9 (наименование)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S209">
            <v>0</v>
          </cell>
          <cell r="X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J209">
            <v>0</v>
          </cell>
        </row>
        <row r="210">
          <cell r="B210" t="str">
            <v>7.9.10</v>
          </cell>
          <cell r="C210" t="str">
            <v>Остальное (меньше 5% от суммы по строке)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S210">
            <v>0</v>
          </cell>
          <cell r="X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</row>
        <row r="212">
          <cell r="B212" t="str">
            <v>7.10</v>
          </cell>
          <cell r="C212" t="str">
            <v>Другие прочие доходы</v>
          </cell>
          <cell r="D212">
            <v>7003.1756000000005</v>
          </cell>
          <cell r="E212">
            <v>845.97</v>
          </cell>
          <cell r="F212">
            <v>1669.3274000000001</v>
          </cell>
          <cell r="G212">
            <v>1475.08</v>
          </cell>
          <cell r="H212">
            <v>3012.7981999999997</v>
          </cell>
          <cell r="I212">
            <v>3010.2</v>
          </cell>
          <cell r="J212">
            <v>407</v>
          </cell>
          <cell r="K212">
            <v>791.5</v>
          </cell>
          <cell r="L212">
            <v>1184.9000000000001</v>
          </cell>
          <cell r="M212">
            <v>626.79999999999995</v>
          </cell>
          <cell r="N212">
            <v>3010.2</v>
          </cell>
          <cell r="O212">
            <v>407</v>
          </cell>
          <cell r="P212">
            <v>791.5</v>
          </cell>
          <cell r="Q212">
            <v>1184.9000000000001</v>
          </cell>
          <cell r="R212">
            <v>626.79999999999995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133</v>
          </cell>
          <cell r="AD212">
            <v>4064.0755999999997</v>
          </cell>
          <cell r="AE212">
            <v>526.57000000000005</v>
          </cell>
          <cell r="AF212">
            <v>1404.3974000000003</v>
          </cell>
          <cell r="AG212">
            <v>1735.6774</v>
          </cell>
          <cell r="AH212">
            <v>4064.0755999999997</v>
          </cell>
          <cell r="AI212">
            <v>61.9</v>
          </cell>
          <cell r="AJ212">
            <v>0</v>
          </cell>
          <cell r="AK212">
            <v>16.5</v>
          </cell>
          <cell r="AL212">
            <v>16.5</v>
          </cell>
          <cell r="AM212">
            <v>57.6</v>
          </cell>
          <cell r="AN212">
            <v>0</v>
          </cell>
        </row>
        <row r="213">
          <cell r="B213" t="str">
            <v>7.10.1</v>
          </cell>
          <cell r="C213" t="str">
            <v>N1 (наименование)</v>
          </cell>
          <cell r="S213">
            <v>0</v>
          </cell>
          <cell r="X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0</v>
          </cell>
        </row>
        <row r="214">
          <cell r="B214" t="str">
            <v>7.10.2</v>
          </cell>
          <cell r="C214" t="str">
            <v>прочие</v>
          </cell>
          <cell r="D214">
            <v>7003.1756000000005</v>
          </cell>
          <cell r="E214">
            <v>845.97</v>
          </cell>
          <cell r="F214">
            <v>1669.3274000000001</v>
          </cell>
          <cell r="G214">
            <v>1475.08</v>
          </cell>
          <cell r="H214">
            <v>3012.7981999999997</v>
          </cell>
          <cell r="I214">
            <v>3010.2</v>
          </cell>
          <cell r="J214">
            <v>407</v>
          </cell>
          <cell r="K214">
            <v>791.5</v>
          </cell>
          <cell r="L214">
            <v>1184.9000000000001</v>
          </cell>
          <cell r="M214">
            <v>626.79999999999995</v>
          </cell>
          <cell r="N214">
            <v>3010.2</v>
          </cell>
          <cell r="O214">
            <v>407</v>
          </cell>
          <cell r="P214">
            <v>791.5</v>
          </cell>
          <cell r="Q214">
            <v>1184.9000000000001</v>
          </cell>
          <cell r="R214">
            <v>626.79999999999995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133</v>
          </cell>
          <cell r="AD214">
            <v>4064.0755999999997</v>
          </cell>
          <cell r="AE214">
            <v>526.57000000000005</v>
          </cell>
          <cell r="AF214">
            <v>1404.3974000000003</v>
          </cell>
          <cell r="AG214">
            <v>1735.6774</v>
          </cell>
          <cell r="AH214">
            <v>4064.0755999999997</v>
          </cell>
          <cell r="AI214">
            <v>61.9</v>
          </cell>
          <cell r="AJ214">
            <v>0</v>
          </cell>
          <cell r="AK214">
            <v>16.5</v>
          </cell>
          <cell r="AL214">
            <v>16.5</v>
          </cell>
          <cell r="AM214">
            <v>57.6</v>
          </cell>
        </row>
        <row r="215">
          <cell r="B215" t="str">
            <v>7.10.3</v>
          </cell>
          <cell r="C215" t="str">
            <v>N3 (наименование)</v>
          </cell>
          <cell r="S215">
            <v>0</v>
          </cell>
          <cell r="X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</row>
        <row r="216">
          <cell r="B216" t="str">
            <v>7.10.4</v>
          </cell>
          <cell r="C216" t="str">
            <v>N4 (наименование)</v>
          </cell>
          <cell r="S216">
            <v>0</v>
          </cell>
          <cell r="X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J216">
            <v>0</v>
          </cell>
        </row>
        <row r="217">
          <cell r="B217" t="str">
            <v>7.10.5</v>
          </cell>
          <cell r="C217" t="str">
            <v>N5 (наименование)</v>
          </cell>
          <cell r="S217">
            <v>0</v>
          </cell>
          <cell r="X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</row>
        <row r="218">
          <cell r="B218" t="str">
            <v>7.10.6</v>
          </cell>
          <cell r="C218" t="str">
            <v>N6 (наименование)</v>
          </cell>
          <cell r="S218">
            <v>0</v>
          </cell>
          <cell r="X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J218">
            <v>0</v>
          </cell>
        </row>
        <row r="219">
          <cell r="B219" t="str">
            <v>7.10.7</v>
          </cell>
          <cell r="C219" t="str">
            <v>N7 (наименование)</v>
          </cell>
          <cell r="S219">
            <v>0</v>
          </cell>
          <cell r="X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J219">
            <v>0</v>
          </cell>
        </row>
        <row r="220">
          <cell r="B220" t="str">
            <v>7.10.8</v>
          </cell>
          <cell r="C220" t="str">
            <v>N8 (наименование)</v>
          </cell>
          <cell r="S220">
            <v>0</v>
          </cell>
          <cell r="X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</row>
        <row r="221">
          <cell r="B221" t="str">
            <v>7.10.9</v>
          </cell>
          <cell r="C221" t="str">
            <v>N9 (наименование)</v>
          </cell>
          <cell r="S221">
            <v>0</v>
          </cell>
          <cell r="X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J221">
            <v>0</v>
          </cell>
        </row>
        <row r="222">
          <cell r="B222" t="str">
            <v>7.10.10</v>
          </cell>
          <cell r="C222" t="str">
            <v>Остальное (меньше 5% от суммы по строке)</v>
          </cell>
          <cell r="S222">
            <v>0</v>
          </cell>
          <cell r="X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</row>
        <row r="224">
          <cell r="B224" t="str">
            <v>10.3</v>
          </cell>
          <cell r="C224" t="str">
            <v>Прочие поступления по инвестиционной деятельности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</row>
        <row r="225">
          <cell r="B225" t="str">
            <v>10.3.1</v>
          </cell>
          <cell r="C225" t="str">
            <v>N1 (наименование)</v>
          </cell>
          <cell r="D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S225">
            <v>0</v>
          </cell>
          <cell r="X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</row>
        <row r="226">
          <cell r="B226" t="str">
            <v>10.3.2</v>
          </cell>
          <cell r="C226" t="str">
            <v>N2 (наименование)</v>
          </cell>
          <cell r="D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S226">
            <v>0</v>
          </cell>
          <cell r="X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0</v>
          </cell>
        </row>
        <row r="227">
          <cell r="B227" t="str">
            <v>10.3.3</v>
          </cell>
          <cell r="C227" t="str">
            <v>N3 (наименование)</v>
          </cell>
          <cell r="D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S227">
            <v>0</v>
          </cell>
          <cell r="X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0</v>
          </cell>
        </row>
        <row r="228">
          <cell r="B228" t="str">
            <v>10.3.4</v>
          </cell>
          <cell r="C228" t="str">
            <v>N4 (наименование)</v>
          </cell>
          <cell r="D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S228">
            <v>0</v>
          </cell>
          <cell r="X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</row>
        <row r="229">
          <cell r="B229" t="str">
            <v>10.3.5</v>
          </cell>
          <cell r="C229" t="str">
            <v>N5 (наименование)</v>
          </cell>
          <cell r="D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S229">
            <v>0</v>
          </cell>
          <cell r="X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J229">
            <v>0</v>
          </cell>
        </row>
        <row r="230">
          <cell r="B230" t="str">
            <v>10.3.6</v>
          </cell>
          <cell r="C230" t="str">
            <v>N6 (наименование)</v>
          </cell>
          <cell r="D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S230">
            <v>0</v>
          </cell>
          <cell r="X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</row>
        <row r="231">
          <cell r="B231" t="str">
            <v>10.3.7</v>
          </cell>
          <cell r="C231" t="str">
            <v>N7 (наименование)</v>
          </cell>
          <cell r="D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S231">
            <v>0</v>
          </cell>
          <cell r="X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</row>
        <row r="232">
          <cell r="B232" t="str">
            <v>10.3.8</v>
          </cell>
          <cell r="C232" t="str">
            <v>N8 (наименование)</v>
          </cell>
          <cell r="D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S232">
            <v>0</v>
          </cell>
          <cell r="X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</row>
        <row r="233">
          <cell r="B233" t="str">
            <v>10.3.9</v>
          </cell>
          <cell r="C233" t="str">
            <v>N9 (наименование)</v>
          </cell>
          <cell r="D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S233">
            <v>0</v>
          </cell>
          <cell r="X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</row>
        <row r="234">
          <cell r="B234" t="str">
            <v>10.3.10</v>
          </cell>
          <cell r="C234" t="str">
            <v>Остальное (меньше 5% от суммы по строке)</v>
          </cell>
          <cell r="D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S234">
            <v>0</v>
          </cell>
          <cell r="X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</row>
        <row r="236">
          <cell r="B236" t="str">
            <v>15</v>
          </cell>
          <cell r="C236" t="str">
            <v>Прочие поступления по финансовой деятельности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</row>
        <row r="237">
          <cell r="B237" t="str">
            <v>15.1</v>
          </cell>
          <cell r="C237" t="str">
            <v>N1 (наименование)</v>
          </cell>
          <cell r="D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S237">
            <v>0</v>
          </cell>
          <cell r="X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J237">
            <v>0</v>
          </cell>
        </row>
        <row r="238">
          <cell r="B238" t="str">
            <v>15.2</v>
          </cell>
          <cell r="C238" t="str">
            <v>N2 (наименование)</v>
          </cell>
          <cell r="D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S238">
            <v>0</v>
          </cell>
          <cell r="X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J238">
            <v>0</v>
          </cell>
        </row>
        <row r="239">
          <cell r="B239" t="str">
            <v>15.3</v>
          </cell>
          <cell r="C239" t="str">
            <v>N3 (наименование)</v>
          </cell>
          <cell r="D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S239">
            <v>0</v>
          </cell>
          <cell r="X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J239">
            <v>0</v>
          </cell>
        </row>
        <row r="240">
          <cell r="B240" t="str">
            <v>15.4</v>
          </cell>
          <cell r="C240" t="str">
            <v>N4 (наименование)</v>
          </cell>
          <cell r="D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S240">
            <v>0</v>
          </cell>
          <cell r="X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J240">
            <v>0</v>
          </cell>
        </row>
        <row r="241">
          <cell r="B241" t="str">
            <v>15.5</v>
          </cell>
          <cell r="C241" t="str">
            <v>N5 (наименование)</v>
          </cell>
          <cell r="D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S241">
            <v>0</v>
          </cell>
          <cell r="X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J241">
            <v>0</v>
          </cell>
        </row>
        <row r="242">
          <cell r="B242" t="str">
            <v>15.6</v>
          </cell>
          <cell r="C242" t="str">
            <v>N6 (наименование)</v>
          </cell>
          <cell r="D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S242">
            <v>0</v>
          </cell>
          <cell r="X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J242">
            <v>0</v>
          </cell>
        </row>
        <row r="243">
          <cell r="B243" t="str">
            <v>15.7</v>
          </cell>
          <cell r="C243" t="str">
            <v>N7 (наименование)</v>
          </cell>
          <cell r="D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S243">
            <v>0</v>
          </cell>
          <cell r="X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J243">
            <v>0</v>
          </cell>
        </row>
        <row r="244">
          <cell r="B244" t="str">
            <v>15.8</v>
          </cell>
          <cell r="C244" t="str">
            <v>N8 (наименование)</v>
          </cell>
          <cell r="D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S244">
            <v>0</v>
          </cell>
          <cell r="X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J244">
            <v>0</v>
          </cell>
        </row>
        <row r="245">
          <cell r="B245" t="str">
            <v>15.9</v>
          </cell>
          <cell r="C245" t="str">
            <v>N9 (наименование)</v>
          </cell>
          <cell r="D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S245">
            <v>0</v>
          </cell>
          <cell r="X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J245">
            <v>0</v>
          </cell>
        </row>
        <row r="246">
          <cell r="B246" t="str">
            <v>15.10</v>
          </cell>
          <cell r="C246" t="str">
            <v>Остальное (меньше 5% от суммы по строке)</v>
          </cell>
          <cell r="D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S246">
            <v>0</v>
          </cell>
          <cell r="X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J246">
            <v>0</v>
          </cell>
        </row>
        <row r="248">
          <cell r="B248" t="str">
            <v>№ п/п</v>
          </cell>
          <cell r="C248" t="str">
            <v>Наименование статей</v>
          </cell>
          <cell r="D248" t="str">
            <v>Возникновение обязательств или прочих оснований для финансирования по начислению</v>
          </cell>
          <cell r="I248" t="str">
            <v>Общий объем финансирования (в т.ч. ДС и неденежные расчеты)</v>
          </cell>
          <cell r="N248" t="str">
            <v>Выбытие ДС</v>
          </cell>
          <cell r="S248" t="str">
            <v>Неденежные расчеты</v>
          </cell>
          <cell r="X248" t="str">
            <v>Списание / восстановление задолженности</v>
          </cell>
          <cell r="AC248" t="str">
            <v>Активное сальдо (ДЗ и авансы выданные)</v>
          </cell>
          <cell r="AI248" t="str">
            <v>Пассивное сальдо (кредиторская задолженность)</v>
          </cell>
        </row>
        <row r="249">
          <cell r="D249" t="str">
            <v>Итого за год</v>
          </cell>
          <cell r="E249" t="str">
            <v>В том числе по кварталам</v>
          </cell>
          <cell r="I249" t="str">
            <v>Итого за год</v>
          </cell>
          <cell r="J249" t="str">
            <v>В том числе по кварталам</v>
          </cell>
          <cell r="N249" t="str">
            <v>Итого за год</v>
          </cell>
          <cell r="O249" t="str">
            <v>В том числе по кварталам</v>
          </cell>
          <cell r="S249" t="str">
            <v>Итого за год</v>
          </cell>
          <cell r="T249" t="str">
            <v>В том числе по кварталам</v>
          </cell>
          <cell r="X249" t="str">
            <v>Итого за год</v>
          </cell>
          <cell r="Y249" t="str">
            <v>В том числе по кварталам</v>
          </cell>
          <cell r="AC249" t="str">
            <v>На начало года</v>
          </cell>
          <cell r="AD249" t="str">
            <v>На конец года</v>
          </cell>
          <cell r="AE249" t="str">
            <v>На конец периодов</v>
          </cell>
          <cell r="AI249" t="str">
            <v>На начало года</v>
          </cell>
          <cell r="AJ249" t="str">
            <v>На конец года</v>
          </cell>
          <cell r="AK249" t="str">
            <v>На конец периодов</v>
          </cell>
        </row>
        <row r="250">
          <cell r="E250" t="str">
            <v>I</v>
          </cell>
          <cell r="F250" t="str">
            <v>uu</v>
          </cell>
          <cell r="G250" t="str">
            <v>III</v>
          </cell>
          <cell r="H250" t="str">
            <v>IV</v>
          </cell>
          <cell r="J250" t="str">
            <v>I</v>
          </cell>
          <cell r="K250" t="str">
            <v>II</v>
          </cell>
          <cell r="L250" t="str">
            <v>III</v>
          </cell>
          <cell r="M250" t="str">
            <v>IV</v>
          </cell>
          <cell r="O250" t="str">
            <v>I</v>
          </cell>
          <cell r="P250" t="str">
            <v>II</v>
          </cell>
          <cell r="Q250" t="str">
            <v>III</v>
          </cell>
          <cell r="R250" t="str">
            <v>IV</v>
          </cell>
          <cell r="T250" t="str">
            <v>I</v>
          </cell>
          <cell r="U250" t="str">
            <v>II</v>
          </cell>
          <cell r="V250" t="str">
            <v>III</v>
          </cell>
          <cell r="W250" t="str">
            <v>IV</v>
          </cell>
          <cell r="Y250" t="str">
            <v>I</v>
          </cell>
          <cell r="Z250" t="str">
            <v>II</v>
          </cell>
          <cell r="AA250" t="str">
            <v>III</v>
          </cell>
          <cell r="AB250" t="str">
            <v>IV</v>
          </cell>
          <cell r="AE250" t="str">
            <v>I</v>
          </cell>
          <cell r="AF250" t="str">
            <v>II</v>
          </cell>
          <cell r="AG250" t="str">
            <v>III</v>
          </cell>
          <cell r="AH250" t="str">
            <v>IV</v>
          </cell>
          <cell r="AK250" t="str">
            <v>I</v>
          </cell>
          <cell r="AL250" t="str">
            <v>II</v>
          </cell>
          <cell r="AM250" t="str">
            <v>III</v>
          </cell>
          <cell r="AN250" t="str">
            <v>IV</v>
          </cell>
        </row>
        <row r="251">
          <cell r="B251">
            <v>1</v>
          </cell>
          <cell r="C251">
            <v>2</v>
          </cell>
          <cell r="D251">
            <v>3</v>
          </cell>
          <cell r="E251">
            <v>4</v>
          </cell>
          <cell r="F251">
            <v>5</v>
          </cell>
          <cell r="G251">
            <v>6</v>
          </cell>
          <cell r="H251">
            <v>7</v>
          </cell>
          <cell r="I251">
            <v>8</v>
          </cell>
          <cell r="J251">
            <v>9</v>
          </cell>
          <cell r="K251">
            <v>10</v>
          </cell>
          <cell r="L251">
            <v>11</v>
          </cell>
          <cell r="M251">
            <v>12</v>
          </cell>
          <cell r="N251">
            <v>13</v>
          </cell>
          <cell r="O251">
            <v>14</v>
          </cell>
          <cell r="P251">
            <v>15</v>
          </cell>
          <cell r="Q251">
            <v>16</v>
          </cell>
          <cell r="R251">
            <v>17</v>
          </cell>
          <cell r="S251">
            <v>18</v>
          </cell>
          <cell r="T251">
            <v>19</v>
          </cell>
          <cell r="U251">
            <v>20</v>
          </cell>
          <cell r="V251">
            <v>21</v>
          </cell>
          <cell r="W251">
            <v>22</v>
          </cell>
          <cell r="X251">
            <v>23</v>
          </cell>
          <cell r="Y251">
            <v>24</v>
          </cell>
          <cell r="Z251">
            <v>25</v>
          </cell>
          <cell r="AA251">
            <v>26</v>
          </cell>
          <cell r="AB251">
            <v>27</v>
          </cell>
          <cell r="AC251">
            <v>28</v>
          </cell>
          <cell r="AD251">
            <v>29</v>
          </cell>
          <cell r="AE251">
            <v>30</v>
          </cell>
          <cell r="AF251">
            <v>31</v>
          </cell>
          <cell r="AG251">
            <v>32</v>
          </cell>
          <cell r="AH251">
            <v>33</v>
          </cell>
          <cell r="AI251">
            <v>34</v>
          </cell>
          <cell r="AJ251">
            <v>35</v>
          </cell>
          <cell r="AK251">
            <v>36</v>
          </cell>
          <cell r="AL251">
            <v>37</v>
          </cell>
          <cell r="AM251">
            <v>38</v>
          </cell>
          <cell r="AN251">
            <v>39</v>
          </cell>
        </row>
        <row r="252">
          <cell r="B252" t="str">
            <v>IV.</v>
          </cell>
          <cell r="C252" t="str">
            <v>ИТОГО ОТТОК (расход ДС)</v>
          </cell>
          <cell r="D252">
            <v>5739812.2515012007</v>
          </cell>
          <cell r="E252">
            <v>1350294.2245399999</v>
          </cell>
          <cell r="F252">
            <v>1456035.46468</v>
          </cell>
          <cell r="G252">
            <v>1545619.62518</v>
          </cell>
          <cell r="H252">
            <v>1387862.9371012</v>
          </cell>
          <cell r="I252">
            <v>5628814.0999999996</v>
          </cell>
          <cell r="J252">
            <v>1344231.8</v>
          </cell>
          <cell r="K252">
            <v>1373326.9</v>
          </cell>
          <cell r="L252">
            <v>1575471.3</v>
          </cell>
          <cell r="M252">
            <v>1335784.1000000001</v>
          </cell>
          <cell r="N252">
            <v>4541997.4000000004</v>
          </cell>
          <cell r="O252">
            <v>1072054.1000000001</v>
          </cell>
          <cell r="P252">
            <v>1117084.2000000002</v>
          </cell>
          <cell r="Q252">
            <v>1308091.3</v>
          </cell>
          <cell r="R252">
            <v>1044767.8</v>
          </cell>
          <cell r="S252">
            <v>1086816.7</v>
          </cell>
          <cell r="T252">
            <v>272177.7</v>
          </cell>
          <cell r="U252">
            <v>256242.7</v>
          </cell>
          <cell r="V252">
            <v>267380</v>
          </cell>
          <cell r="W252">
            <v>291016.3</v>
          </cell>
          <cell r="X252">
            <v>5344.4000000000005</v>
          </cell>
          <cell r="Y252">
            <v>0</v>
          </cell>
          <cell r="Z252">
            <v>0</v>
          </cell>
          <cell r="AA252">
            <v>0</v>
          </cell>
          <cell r="AB252">
            <v>5344.4000000000005</v>
          </cell>
          <cell r="AC252">
            <v>52902.100000000006</v>
          </cell>
          <cell r="AD252">
            <v>168373.7</v>
          </cell>
          <cell r="AE252">
            <v>76353.7</v>
          </cell>
          <cell r="AF252">
            <v>114916.90000000001</v>
          </cell>
          <cell r="AG252">
            <v>131730.99999999997</v>
          </cell>
          <cell r="AH252">
            <v>168373.7</v>
          </cell>
          <cell r="AI252">
            <v>848756.3</v>
          </cell>
          <cell r="AJ252">
            <v>1069881.6515011999</v>
          </cell>
          <cell r="AK252">
            <v>878270.32454000006</v>
          </cell>
          <cell r="AL252">
            <v>999542.08921999985</v>
          </cell>
          <cell r="AM252">
            <v>986504.51439999987</v>
          </cell>
          <cell r="AN252">
            <v>1069881.6515011999</v>
          </cell>
        </row>
        <row r="253">
          <cell r="B253" t="str">
            <v>I.</v>
          </cell>
          <cell r="C253" t="str">
            <v>ОПЕРАЦИОННАЯ ДЕЯТЕЛЬНОСТЬ</v>
          </cell>
        </row>
        <row r="254">
          <cell r="B254" t="str">
            <v>10</v>
          </cell>
          <cell r="C254" t="str">
            <v>ВСЕГО ОТТОК  ПО ОПЕРАЦИОННОЙ ДЕЯТЕЛЬНОСТИ</v>
          </cell>
          <cell r="D254">
            <v>3239127.7315011998</v>
          </cell>
          <cell r="E254">
            <v>821270.00453999988</v>
          </cell>
          <cell r="F254">
            <v>809993.94467999996</v>
          </cell>
          <cell r="G254">
            <v>756987.96517999994</v>
          </cell>
          <cell r="H254">
            <v>850875.81710119999</v>
          </cell>
          <cell r="I254">
            <v>3398369.1</v>
          </cell>
          <cell r="J254">
            <v>760730.9</v>
          </cell>
          <cell r="K254">
            <v>825299.6</v>
          </cell>
          <cell r="L254">
            <v>865725.5</v>
          </cell>
          <cell r="M254">
            <v>946613.10000000009</v>
          </cell>
          <cell r="N254">
            <v>2311552.4</v>
          </cell>
          <cell r="O254">
            <v>488553.2</v>
          </cell>
          <cell r="P254">
            <v>569056.9</v>
          </cell>
          <cell r="Q254">
            <v>598345.5</v>
          </cell>
          <cell r="R254">
            <v>655596.79999999993</v>
          </cell>
          <cell r="S254">
            <v>1086816.7</v>
          </cell>
          <cell r="T254">
            <v>272177.7</v>
          </cell>
          <cell r="U254">
            <v>256242.7</v>
          </cell>
          <cell r="V254">
            <v>267380</v>
          </cell>
          <cell r="W254">
            <v>291016.3</v>
          </cell>
          <cell r="X254">
            <v>2934.6000000000004</v>
          </cell>
          <cell r="Y254">
            <v>0</v>
          </cell>
          <cell r="Z254">
            <v>0</v>
          </cell>
          <cell r="AA254">
            <v>0</v>
          </cell>
          <cell r="AB254">
            <v>2934.6000000000004</v>
          </cell>
          <cell r="AC254">
            <v>45699.4</v>
          </cell>
          <cell r="AD254">
            <v>168309</v>
          </cell>
          <cell r="AE254">
            <v>62628.1</v>
          </cell>
          <cell r="AF254">
            <v>112722.40000000001</v>
          </cell>
          <cell r="AG254">
            <v>127943.69999999998</v>
          </cell>
          <cell r="AH254">
            <v>168309</v>
          </cell>
          <cell r="AI254">
            <v>132098.79999999999</v>
          </cell>
          <cell r="AJ254">
            <v>92532.431501199942</v>
          </cell>
          <cell r="AK254">
            <v>209566.60453999994</v>
          </cell>
          <cell r="AL254">
            <v>244355.24921999988</v>
          </cell>
          <cell r="AM254">
            <v>150839.0143999999</v>
          </cell>
          <cell r="AN254">
            <v>92532.431501199942</v>
          </cell>
        </row>
        <row r="255">
          <cell r="B255" t="str">
            <v>1</v>
          </cell>
          <cell r="C255" t="str">
            <v xml:space="preserve">Материальные затраты </v>
          </cell>
          <cell r="D255">
            <v>487982.02077139996</v>
          </cell>
          <cell r="E255">
            <v>127994.56983999998</v>
          </cell>
          <cell r="F255">
            <v>105352.91800000001</v>
          </cell>
          <cell r="G255">
            <v>110765.31660000001</v>
          </cell>
          <cell r="H255">
            <v>143869.21633140001</v>
          </cell>
          <cell r="I255">
            <v>497685.8</v>
          </cell>
          <cell r="J255">
            <v>114699.40000000001</v>
          </cell>
          <cell r="K255">
            <v>107278.59999999999</v>
          </cell>
          <cell r="L255">
            <v>101060.70000000001</v>
          </cell>
          <cell r="M255">
            <v>174647.09999999998</v>
          </cell>
          <cell r="N255">
            <v>497685.8</v>
          </cell>
          <cell r="O255">
            <v>114699.40000000001</v>
          </cell>
          <cell r="P255">
            <v>107278.59999999999</v>
          </cell>
          <cell r="Q255">
            <v>101060.70000000001</v>
          </cell>
          <cell r="R255">
            <v>174647.09999999998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48.4</v>
          </cell>
          <cell r="Y255">
            <v>0</v>
          </cell>
          <cell r="Z255">
            <v>0</v>
          </cell>
          <cell r="AA255">
            <v>0</v>
          </cell>
          <cell r="AB255">
            <v>48.4</v>
          </cell>
          <cell r="AC255">
            <v>6053.2</v>
          </cell>
          <cell r="AD255">
            <v>1789.3999999999999</v>
          </cell>
          <cell r="AE255">
            <v>1074.3</v>
          </cell>
          <cell r="AF255">
            <v>1437.7</v>
          </cell>
          <cell r="AG255">
            <v>886.2</v>
          </cell>
          <cell r="AH255">
            <v>1789.3999999999999</v>
          </cell>
          <cell r="AI255">
            <v>18089.8</v>
          </cell>
          <cell r="AJ255">
            <v>4073.8207714000023</v>
          </cell>
          <cell r="AK255">
            <v>26406.069839999982</v>
          </cell>
          <cell r="AL255">
            <v>24843.787839999994</v>
          </cell>
          <cell r="AM255">
            <v>33996.904440000006</v>
          </cell>
          <cell r="AN255">
            <v>4073.8207714000023</v>
          </cell>
        </row>
        <row r="256">
          <cell r="B256" t="str">
            <v>1.1</v>
          </cell>
          <cell r="C256" t="str">
            <v>Топливо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</row>
        <row r="257">
          <cell r="B257" t="str">
            <v>1.1.1</v>
          </cell>
          <cell r="C257" t="str">
            <v>уголь</v>
          </cell>
          <cell r="D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S257">
            <v>0</v>
          </cell>
          <cell r="X257">
            <v>0</v>
          </cell>
          <cell r="AD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</row>
        <row r="258">
          <cell r="B258" t="str">
            <v>1.1.2</v>
          </cell>
          <cell r="C258" t="str">
            <v>газ</v>
          </cell>
          <cell r="D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S258">
            <v>0</v>
          </cell>
          <cell r="X258">
            <v>0</v>
          </cell>
          <cell r="AD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</row>
        <row r="259">
          <cell r="B259" t="str">
            <v>1.1.3</v>
          </cell>
          <cell r="C259" t="str">
            <v>мазут</v>
          </cell>
          <cell r="D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S259">
            <v>0</v>
          </cell>
          <cell r="X259">
            <v>0</v>
          </cell>
          <cell r="AD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</row>
        <row r="260">
          <cell r="B260" t="str">
            <v>1.1.4</v>
          </cell>
          <cell r="C260" t="str">
            <v>прочие виды топлива</v>
          </cell>
          <cell r="D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S260">
            <v>0</v>
          </cell>
          <cell r="X260">
            <v>0</v>
          </cell>
          <cell r="AD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</row>
        <row r="261">
          <cell r="B261" t="str">
            <v>1.2</v>
          </cell>
          <cell r="C261" t="str">
            <v>Покупная электроэнергия</v>
          </cell>
          <cell r="D261">
            <v>359664.10053920001</v>
          </cell>
          <cell r="E261">
            <v>118945.4</v>
          </cell>
          <cell r="F261">
            <v>63042.8</v>
          </cell>
          <cell r="G261">
            <v>65659.070000000007</v>
          </cell>
          <cell r="H261">
            <v>112016.83053919999</v>
          </cell>
          <cell r="I261">
            <v>351404.79999999999</v>
          </cell>
          <cell r="J261">
            <v>98854.8</v>
          </cell>
          <cell r="K261">
            <v>70363.899999999994</v>
          </cell>
          <cell r="L261">
            <v>65327.4</v>
          </cell>
          <cell r="M261">
            <v>116858.7</v>
          </cell>
          <cell r="N261">
            <v>351404.79999999999</v>
          </cell>
          <cell r="O261">
            <v>98854.8</v>
          </cell>
          <cell r="P261">
            <v>70363.899999999994</v>
          </cell>
          <cell r="Q261">
            <v>65327.4</v>
          </cell>
          <cell r="R261">
            <v>116858.7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5267.8</v>
          </cell>
          <cell r="AD261">
            <v>98.1</v>
          </cell>
          <cell r="AE261">
            <v>318.7</v>
          </cell>
          <cell r="AF261">
            <v>0</v>
          </cell>
          <cell r="AG261">
            <v>0</v>
          </cell>
          <cell r="AH261">
            <v>98.1</v>
          </cell>
          <cell r="AI261">
            <v>114.8</v>
          </cell>
          <cell r="AJ261">
            <v>3204.4005392000049</v>
          </cell>
          <cell r="AK261">
            <v>15256.299999999996</v>
          </cell>
          <cell r="AL261">
            <v>7616.5000000000118</v>
          </cell>
          <cell r="AM261">
            <v>7948.1700000000201</v>
          </cell>
          <cell r="AN261">
            <v>3204.4005392000049</v>
          </cell>
        </row>
        <row r="262">
          <cell r="B262" t="str">
            <v>1.2.1</v>
          </cell>
          <cell r="C262" t="str">
            <v xml:space="preserve">Покупная энергия (мощность) с оптового рынка: 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</row>
        <row r="263">
          <cell r="B263" t="str">
            <v>1.2.1.1</v>
          </cell>
          <cell r="C263" t="str">
            <v>Электроэнергия: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</row>
        <row r="264">
          <cell r="B264" t="str">
            <v>1.2.1.1.1</v>
          </cell>
          <cell r="C264" t="str">
            <v xml:space="preserve">   по регулируемым договорам (включая долгосрочные)</v>
          </cell>
          <cell r="D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S264">
            <v>0</v>
          </cell>
          <cell r="X264">
            <v>0</v>
          </cell>
          <cell r="AD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B265" t="str">
            <v>1.2.1.1.2</v>
          </cell>
          <cell r="C265" t="str">
            <v xml:space="preserve">   в результате конкурентного отбора на РСВ</v>
          </cell>
          <cell r="D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S265">
            <v>0</v>
          </cell>
          <cell r="X265">
            <v>0</v>
          </cell>
          <cell r="AD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</row>
        <row r="266">
          <cell r="B266" t="str">
            <v>1.2.1.1.3</v>
          </cell>
          <cell r="C266" t="str">
            <v xml:space="preserve">   в результате конкурентного отбора на БР</v>
          </cell>
          <cell r="D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S266">
            <v>0</v>
          </cell>
          <cell r="X266">
            <v>0</v>
          </cell>
          <cell r="AD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</row>
        <row r="267">
          <cell r="B267" t="str">
            <v>1.2.1.1.4</v>
          </cell>
          <cell r="C267" t="str">
            <v xml:space="preserve">   по свободным двусторонним договорам на РСВ</v>
          </cell>
          <cell r="D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S267">
            <v>0</v>
          </cell>
          <cell r="X267">
            <v>0</v>
          </cell>
          <cell r="AD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</row>
        <row r="268">
          <cell r="B268" t="str">
            <v>1.2.1.1.5</v>
          </cell>
          <cell r="C268" t="str">
            <v xml:space="preserve">   по свободным двусторонним договорам на БР</v>
          </cell>
          <cell r="D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S268">
            <v>0</v>
          </cell>
          <cell r="X268">
            <v>0</v>
          </cell>
          <cell r="AD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</row>
        <row r="269">
          <cell r="B269" t="str">
            <v>1.2.1а</v>
          </cell>
          <cell r="C269" t="str">
            <v xml:space="preserve">   Из стр.1.2.1 для реализации</v>
          </cell>
          <cell r="D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S269">
            <v>0</v>
          </cell>
          <cell r="X269">
            <v>0</v>
          </cell>
          <cell r="AD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B270" t="str">
            <v>1.2.1б</v>
          </cell>
          <cell r="C270" t="str">
            <v xml:space="preserve">   Из стр.1.2.1 на производственные и хозяйственные нужды</v>
          </cell>
          <cell r="D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S270">
            <v>0</v>
          </cell>
          <cell r="X270">
            <v>0</v>
          </cell>
          <cell r="AD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</row>
        <row r="271">
          <cell r="B271" t="str">
            <v>1.2.1в</v>
          </cell>
          <cell r="C271" t="str">
            <v xml:space="preserve">   Из стр.1.2.1 на компенсацию потерь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S271">
            <v>0</v>
          </cell>
          <cell r="X271">
            <v>0</v>
          </cell>
          <cell r="AD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</row>
        <row r="272">
          <cell r="B272" t="str">
            <v>справ.</v>
          </cell>
          <cell r="C272" t="str">
            <v xml:space="preserve">   Из строки 1.2.1 Погашение просроченной задолженности по обязательств по договорам на ОРЭ и счетам-требованиям</v>
          </cell>
          <cell r="D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S272">
            <v>0</v>
          </cell>
          <cell r="X272">
            <v>0</v>
          </cell>
          <cell r="AD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</row>
        <row r="273">
          <cell r="B273" t="str">
            <v>1.2.1.2</v>
          </cell>
          <cell r="C273" t="str">
            <v>Мощность: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</row>
        <row r="274">
          <cell r="B274" t="str">
            <v>1.2.1.2.1</v>
          </cell>
          <cell r="C274" t="str">
            <v xml:space="preserve">      по регулируемым договорам (включая долгосрочные)</v>
          </cell>
          <cell r="D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S274">
            <v>0</v>
          </cell>
          <cell r="X274">
            <v>0</v>
          </cell>
          <cell r="AD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</row>
        <row r="275">
          <cell r="B275" t="str">
            <v>1.2.1.2.2</v>
          </cell>
          <cell r="C275" t="str">
            <v xml:space="preserve">      в результате конкурентного отбора</v>
          </cell>
          <cell r="D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S275">
            <v>0</v>
          </cell>
          <cell r="X275">
            <v>0</v>
          </cell>
          <cell r="AD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</row>
        <row r="276">
          <cell r="B276" t="str">
            <v>1.2.1.2.3</v>
          </cell>
          <cell r="C276" t="str">
            <v xml:space="preserve">      по свободным двусторонним договорам</v>
          </cell>
          <cell r="D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S276">
            <v>0</v>
          </cell>
          <cell r="X276">
            <v>0</v>
          </cell>
          <cell r="AD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</row>
        <row r="277">
          <cell r="B277" t="str">
            <v>1.2.1.2.4</v>
          </cell>
          <cell r="C277" t="str">
            <v xml:space="preserve">      по договорам комиссии</v>
          </cell>
          <cell r="D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S277">
            <v>0</v>
          </cell>
          <cell r="X277">
            <v>0</v>
          </cell>
          <cell r="AD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</row>
        <row r="278">
          <cell r="B278" t="str">
            <v>1.2.1.2.5</v>
          </cell>
          <cell r="C278" t="str">
            <v xml:space="preserve">      прочие виды купли-продажи мощности</v>
          </cell>
          <cell r="D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S278">
            <v>0</v>
          </cell>
          <cell r="X278">
            <v>0</v>
          </cell>
          <cell r="AD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</row>
        <row r="279">
          <cell r="B279" t="str">
            <v>1.2.2</v>
          </cell>
          <cell r="C279" t="str">
            <v xml:space="preserve">Покупная энергия с розничного рынка: </v>
          </cell>
          <cell r="D279">
            <v>359664.10053920001</v>
          </cell>
          <cell r="E279">
            <v>118945.4</v>
          </cell>
          <cell r="F279">
            <v>63042.8</v>
          </cell>
          <cell r="G279">
            <v>65659.070000000007</v>
          </cell>
          <cell r="H279">
            <v>112016.83053919999</v>
          </cell>
          <cell r="I279">
            <v>351404.79999999999</v>
          </cell>
          <cell r="J279">
            <v>98854.8</v>
          </cell>
          <cell r="K279">
            <v>70363.899999999994</v>
          </cell>
          <cell r="L279">
            <v>65327.4</v>
          </cell>
          <cell r="M279">
            <v>116858.7</v>
          </cell>
          <cell r="N279">
            <v>351404.79999999999</v>
          </cell>
          <cell r="O279">
            <v>98854.8</v>
          </cell>
          <cell r="P279">
            <v>70363.899999999994</v>
          </cell>
          <cell r="Q279">
            <v>65327.4</v>
          </cell>
          <cell r="R279">
            <v>116858.7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5267.8</v>
          </cell>
          <cell r="AD279">
            <v>98.1</v>
          </cell>
          <cell r="AE279">
            <v>318.7</v>
          </cell>
          <cell r="AF279">
            <v>0</v>
          </cell>
          <cell r="AG279">
            <v>0</v>
          </cell>
          <cell r="AH279">
            <v>98.1</v>
          </cell>
          <cell r="AI279">
            <v>114.8</v>
          </cell>
          <cell r="AJ279">
            <v>3204.4005392000049</v>
          </cell>
          <cell r="AK279">
            <v>15256.299999999996</v>
          </cell>
          <cell r="AL279">
            <v>7616.5000000000118</v>
          </cell>
          <cell r="AM279">
            <v>7948.1700000000201</v>
          </cell>
          <cell r="AN279">
            <v>3204.4005392000049</v>
          </cell>
        </row>
        <row r="280">
          <cell r="B280" t="str">
            <v>1.2.2.1</v>
          </cell>
          <cell r="C280" t="str">
            <v xml:space="preserve">   от региональных генерирующих компаний</v>
          </cell>
          <cell r="D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S280">
            <v>0</v>
          </cell>
          <cell r="X280">
            <v>0</v>
          </cell>
          <cell r="AD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</row>
        <row r="281">
          <cell r="B281" t="str">
            <v>1.2.2.2</v>
          </cell>
          <cell r="C281" t="str">
            <v xml:space="preserve">   от блок-станций и прочих источников</v>
          </cell>
          <cell r="D281">
            <v>359664.10053920001</v>
          </cell>
          <cell r="E281">
            <v>118945.4</v>
          </cell>
          <cell r="F281">
            <v>63042.8</v>
          </cell>
          <cell r="G281">
            <v>65659.070000000007</v>
          </cell>
          <cell r="H281">
            <v>112016.83053919999</v>
          </cell>
          <cell r="I281">
            <v>351404.79999999999</v>
          </cell>
          <cell r="J281">
            <v>98854.8</v>
          </cell>
          <cell r="K281">
            <v>70363.899999999994</v>
          </cell>
          <cell r="L281">
            <v>65327.4</v>
          </cell>
          <cell r="M281">
            <v>116858.7</v>
          </cell>
          <cell r="N281">
            <v>351404.79999999999</v>
          </cell>
          <cell r="O281">
            <v>98854.8</v>
          </cell>
          <cell r="P281">
            <v>70363.899999999994</v>
          </cell>
          <cell r="Q281">
            <v>65327.4</v>
          </cell>
          <cell r="R281">
            <v>116858.7</v>
          </cell>
          <cell r="S281">
            <v>0</v>
          </cell>
          <cell r="X281">
            <v>0</v>
          </cell>
          <cell r="AC281">
            <v>5267.8</v>
          </cell>
          <cell r="AD281">
            <v>98.1</v>
          </cell>
          <cell r="AE281">
            <v>318.7</v>
          </cell>
          <cell r="AH281">
            <v>98.1</v>
          </cell>
          <cell r="AI281">
            <v>114.8</v>
          </cell>
          <cell r="AJ281">
            <v>3204.4005392000049</v>
          </cell>
          <cell r="AK281">
            <v>15256.299999999996</v>
          </cell>
          <cell r="AL281">
            <v>7616.5000000000118</v>
          </cell>
          <cell r="AM281">
            <v>7948.1700000000201</v>
          </cell>
          <cell r="AN281">
            <v>3204.4005392000049</v>
          </cell>
        </row>
        <row r="282">
          <cell r="B282" t="str">
            <v>1.2.2а</v>
          </cell>
          <cell r="C282" t="str">
            <v xml:space="preserve">   Из стр.1.2.2 для реализации</v>
          </cell>
          <cell r="D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S282">
            <v>0</v>
          </cell>
          <cell r="X282">
            <v>0</v>
          </cell>
          <cell r="AD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</row>
        <row r="283">
          <cell r="B283" t="str">
            <v>1.2.2б</v>
          </cell>
          <cell r="C283" t="str">
            <v xml:space="preserve">   Из стр.1.2.2 на производственные и хозяйственные нужды</v>
          </cell>
          <cell r="D283">
            <v>28872.422519200001</v>
          </cell>
          <cell r="E283">
            <v>12436</v>
          </cell>
          <cell r="F283">
            <v>4325.5</v>
          </cell>
          <cell r="G283">
            <v>2183.1749000000004</v>
          </cell>
          <cell r="H283">
            <v>9927.7476192000013</v>
          </cell>
          <cell r="I283">
            <v>28291.699999999997</v>
          </cell>
          <cell r="J283">
            <v>12575.9</v>
          </cell>
          <cell r="K283">
            <v>3969.6</v>
          </cell>
          <cell r="L283">
            <v>2444.1</v>
          </cell>
          <cell r="M283">
            <v>9302.1</v>
          </cell>
          <cell r="N283">
            <v>28291.699999999997</v>
          </cell>
          <cell r="O283">
            <v>12575.9</v>
          </cell>
          <cell r="P283">
            <v>3969.6</v>
          </cell>
          <cell r="Q283">
            <v>2444.1</v>
          </cell>
          <cell r="R283">
            <v>9302.1</v>
          </cell>
          <cell r="S283">
            <v>0</v>
          </cell>
          <cell r="X283">
            <v>0</v>
          </cell>
          <cell r="AC283">
            <v>215.1</v>
          </cell>
          <cell r="AD283">
            <v>98.1</v>
          </cell>
          <cell r="AE283">
            <v>318.7</v>
          </cell>
          <cell r="AG283">
            <v>202.9</v>
          </cell>
          <cell r="AH283">
            <v>98.1</v>
          </cell>
          <cell r="AI283">
            <v>114.8</v>
          </cell>
          <cell r="AJ283">
            <v>578.52251920000094</v>
          </cell>
          <cell r="AK283">
            <v>78.499999999999631</v>
          </cell>
          <cell r="AL283">
            <v>115.7000000000001</v>
          </cell>
          <cell r="AM283">
            <v>57.674900000000804</v>
          </cell>
          <cell r="AN283">
            <v>578.52251920000094</v>
          </cell>
        </row>
        <row r="284">
          <cell r="B284" t="str">
            <v>1.2.2в</v>
          </cell>
          <cell r="C284" t="str">
            <v xml:space="preserve">   Из стр.1.2.2 на компенсацию потерь</v>
          </cell>
          <cell r="D284">
            <v>330791.67801999999</v>
          </cell>
          <cell r="E284">
            <v>106509.4</v>
          </cell>
          <cell r="F284">
            <v>58717.3</v>
          </cell>
          <cell r="G284">
            <v>63475.895100000009</v>
          </cell>
          <cell r="H284">
            <v>102089.08291999999</v>
          </cell>
          <cell r="I284">
            <v>323113.09999999998</v>
          </cell>
          <cell r="J284">
            <v>86278.9</v>
          </cell>
          <cell r="K284">
            <v>66394.3</v>
          </cell>
          <cell r="L284">
            <v>62883.3</v>
          </cell>
          <cell r="M284">
            <v>107556.6</v>
          </cell>
          <cell r="N284">
            <v>323113.09999999998</v>
          </cell>
          <cell r="O284">
            <v>86278.9</v>
          </cell>
          <cell r="P284">
            <v>66394.3</v>
          </cell>
          <cell r="Q284">
            <v>62883.3</v>
          </cell>
          <cell r="R284">
            <v>107556.6</v>
          </cell>
          <cell r="S284">
            <v>0</v>
          </cell>
          <cell r="X284">
            <v>0</v>
          </cell>
          <cell r="AC284">
            <v>5052.7</v>
          </cell>
          <cell r="AD284">
            <v>0</v>
          </cell>
          <cell r="AJ284">
            <v>2625.8780199999892</v>
          </cell>
          <cell r="AK284">
            <v>15177.8</v>
          </cell>
          <cell r="AL284">
            <v>7500.8000000000029</v>
          </cell>
          <cell r="AM284">
            <v>8093.3951000000088</v>
          </cell>
          <cell r="AN284">
            <v>2625.8780199999892</v>
          </cell>
        </row>
        <row r="285">
          <cell r="B285" t="str">
            <v>1.3.</v>
          </cell>
          <cell r="C285" t="str">
            <v>Покупная тепловая энергия</v>
          </cell>
          <cell r="D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S285">
            <v>0</v>
          </cell>
          <cell r="X285">
            <v>0</v>
          </cell>
          <cell r="AD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</row>
        <row r="286">
          <cell r="B286" t="str">
            <v>1.3.1</v>
          </cell>
          <cell r="C286" t="str">
            <v>в т.ч. на компенсацию потерь</v>
          </cell>
          <cell r="D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S286">
            <v>0</v>
          </cell>
          <cell r="X286">
            <v>0</v>
          </cell>
          <cell r="AD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</row>
        <row r="287">
          <cell r="B287" t="str">
            <v>1.4.</v>
          </cell>
          <cell r="C287" t="str">
            <v>Вода на технологические нужды</v>
          </cell>
          <cell r="D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S287">
            <v>0</v>
          </cell>
          <cell r="X287">
            <v>0</v>
          </cell>
          <cell r="AD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</row>
        <row r="288">
          <cell r="B288" t="str">
            <v>1.5.</v>
          </cell>
          <cell r="C288" t="str">
            <v>Cырье и материалы</v>
          </cell>
          <cell r="D288">
            <v>128317.92023220001</v>
          </cell>
          <cell r="E288">
            <v>9049.1698399999841</v>
          </cell>
          <cell r="F288">
            <v>42310.118000000002</v>
          </cell>
          <cell r="G288">
            <v>45106.246599999999</v>
          </cell>
          <cell r="H288">
            <v>31852.385792200013</v>
          </cell>
          <cell r="I288">
            <v>146281</v>
          </cell>
          <cell r="J288">
            <v>15844.6</v>
          </cell>
          <cell r="K288">
            <v>36914.699999999997</v>
          </cell>
          <cell r="L288">
            <v>35733.300000000003</v>
          </cell>
          <cell r="M288">
            <v>57788.399999999994</v>
          </cell>
          <cell r="N288">
            <v>146281</v>
          </cell>
          <cell r="O288">
            <v>15844.6</v>
          </cell>
          <cell r="P288">
            <v>36914.699999999997</v>
          </cell>
          <cell r="Q288">
            <v>35733.300000000003</v>
          </cell>
          <cell r="R288">
            <v>57788.399999999994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48.4</v>
          </cell>
          <cell r="Y288">
            <v>0</v>
          </cell>
          <cell r="Z288">
            <v>0</v>
          </cell>
          <cell r="AA288">
            <v>0</v>
          </cell>
          <cell r="AB288">
            <v>48.4</v>
          </cell>
          <cell r="AC288">
            <v>785.4</v>
          </cell>
          <cell r="AD288">
            <v>1691.3</v>
          </cell>
          <cell r="AE288">
            <v>755.6</v>
          </cell>
          <cell r="AF288">
            <v>1437.7</v>
          </cell>
          <cell r="AG288">
            <v>886.2</v>
          </cell>
          <cell r="AH288">
            <v>1691.3</v>
          </cell>
          <cell r="AI288">
            <v>17975</v>
          </cell>
          <cell r="AJ288">
            <v>869.42023219999749</v>
          </cell>
          <cell r="AK288">
            <v>11149.769839999984</v>
          </cell>
          <cell r="AL288">
            <v>17227.287839999983</v>
          </cell>
          <cell r="AM288">
            <v>26048.734439999986</v>
          </cell>
          <cell r="AN288">
            <v>869.42023219999749</v>
          </cell>
        </row>
        <row r="289">
          <cell r="B289" t="str">
            <v xml:space="preserve"> 1.5.1</v>
          </cell>
          <cell r="C289" t="str">
            <v xml:space="preserve">     в т.ч. ГСМ</v>
          </cell>
          <cell r="D289">
            <v>32505.489136199998</v>
          </cell>
          <cell r="E289">
            <v>5602.4025599999995</v>
          </cell>
          <cell r="F289">
            <v>7041.3179999999984</v>
          </cell>
          <cell r="G289">
            <v>9723.0465999999997</v>
          </cell>
          <cell r="H289">
            <v>10138.7219762</v>
          </cell>
          <cell r="I289">
            <v>36191.300000000003</v>
          </cell>
          <cell r="J289">
            <v>6431.9</v>
          </cell>
          <cell r="K289">
            <v>7980</v>
          </cell>
          <cell r="L289">
            <v>8147</v>
          </cell>
          <cell r="M289">
            <v>13632.4</v>
          </cell>
          <cell r="N289">
            <v>36191.300000000003</v>
          </cell>
          <cell r="O289">
            <v>6431.9</v>
          </cell>
          <cell r="P289">
            <v>7980</v>
          </cell>
          <cell r="Q289">
            <v>8147</v>
          </cell>
          <cell r="R289">
            <v>13632.4</v>
          </cell>
          <cell r="S289">
            <v>0</v>
          </cell>
          <cell r="X289">
            <v>0</v>
          </cell>
          <cell r="AC289">
            <v>75.3</v>
          </cell>
          <cell r="AD289">
            <v>777.8</v>
          </cell>
          <cell r="AE289">
            <v>105.4</v>
          </cell>
          <cell r="AF289">
            <v>63.5</v>
          </cell>
          <cell r="AG289">
            <v>61.6</v>
          </cell>
          <cell r="AH289">
            <v>777.8</v>
          </cell>
          <cell r="AI289">
            <v>3095.9</v>
          </cell>
          <cell r="AJ289">
            <v>112.58913619999944</v>
          </cell>
          <cell r="AK289">
            <v>2296.5025600000004</v>
          </cell>
          <cell r="AL289">
            <v>1315.9205599999982</v>
          </cell>
          <cell r="AM289">
            <v>2890.0671599999982</v>
          </cell>
          <cell r="AN289">
            <v>112.58913619999944</v>
          </cell>
        </row>
        <row r="290">
          <cell r="B290" t="str">
            <v xml:space="preserve"> 1.5.2</v>
          </cell>
          <cell r="C290" t="str">
            <v xml:space="preserve">              покупная электроэнергия на ПХН, не входящая в баланс </v>
          </cell>
          <cell r="D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S290">
            <v>0</v>
          </cell>
          <cell r="X290">
            <v>0</v>
          </cell>
          <cell r="AD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</row>
        <row r="291">
          <cell r="B291" t="str">
            <v xml:space="preserve"> 1.5.3</v>
          </cell>
          <cell r="C291" t="str">
            <v xml:space="preserve">              сырье и материалы на ремонты</v>
          </cell>
          <cell r="D291">
            <v>41899.904431199997</v>
          </cell>
          <cell r="E291">
            <v>-4.400000000032378E-2</v>
          </cell>
          <cell r="F291">
            <v>23429</v>
          </cell>
          <cell r="G291">
            <v>4183.8</v>
          </cell>
          <cell r="H291">
            <v>14287.148431200001</v>
          </cell>
          <cell r="I291">
            <v>51280.800000000003</v>
          </cell>
          <cell r="J291">
            <v>3685.1</v>
          </cell>
          <cell r="K291">
            <v>15899.7</v>
          </cell>
          <cell r="L291">
            <v>10101.299999999999</v>
          </cell>
          <cell r="M291">
            <v>21594.7</v>
          </cell>
          <cell r="N291">
            <v>51280.800000000003</v>
          </cell>
          <cell r="O291">
            <v>3685.1</v>
          </cell>
          <cell r="P291">
            <v>15899.7</v>
          </cell>
          <cell r="Q291">
            <v>10101.299999999999</v>
          </cell>
          <cell r="R291">
            <v>21594.7</v>
          </cell>
          <cell r="S291">
            <v>0</v>
          </cell>
          <cell r="X291">
            <v>48.4</v>
          </cell>
          <cell r="AB291">
            <v>48.4</v>
          </cell>
          <cell r="AC291">
            <v>710.1</v>
          </cell>
          <cell r="AD291">
            <v>117.4</v>
          </cell>
          <cell r="AE291">
            <v>650.20000000000005</v>
          </cell>
          <cell r="AF291">
            <v>1374.2</v>
          </cell>
          <cell r="AG291">
            <v>369.1</v>
          </cell>
          <cell r="AH291">
            <v>117.4</v>
          </cell>
          <cell r="AI291">
            <v>10289.4</v>
          </cell>
          <cell r="AJ291">
            <v>267.40443119999907</v>
          </cell>
          <cell r="AK291">
            <v>6544.3559999999989</v>
          </cell>
          <cell r="AL291">
            <v>14797.655999999999</v>
          </cell>
          <cell r="AM291">
            <v>7875.0559999999996</v>
          </cell>
          <cell r="AN291">
            <v>267.40443119999907</v>
          </cell>
        </row>
        <row r="292">
          <cell r="B292" t="str">
            <v xml:space="preserve"> 1.5.4</v>
          </cell>
          <cell r="C292" t="str">
            <v xml:space="preserve">              на прочие цели</v>
          </cell>
          <cell r="D292">
            <v>53912.526664800003</v>
          </cell>
          <cell r="E292">
            <v>3446.8112799999863</v>
          </cell>
          <cell r="F292">
            <v>11839.8</v>
          </cell>
          <cell r="G292">
            <v>31199.4</v>
          </cell>
          <cell r="H292">
            <v>7426.5153848000109</v>
          </cell>
          <cell r="I292">
            <v>58808.899999999994</v>
          </cell>
          <cell r="J292">
            <v>5727.6</v>
          </cell>
          <cell r="K292">
            <v>13035</v>
          </cell>
          <cell r="L292">
            <v>17485</v>
          </cell>
          <cell r="M292">
            <v>22561.3</v>
          </cell>
          <cell r="N292">
            <v>58808.899999999994</v>
          </cell>
          <cell r="O292">
            <v>5727.6</v>
          </cell>
          <cell r="P292">
            <v>13035</v>
          </cell>
          <cell r="Q292">
            <v>17485</v>
          </cell>
          <cell r="R292">
            <v>22561.3</v>
          </cell>
          <cell r="S292">
            <v>0</v>
          </cell>
          <cell r="X292">
            <v>0</v>
          </cell>
          <cell r="AD292">
            <v>796.1</v>
          </cell>
          <cell r="AG292">
            <v>455.5</v>
          </cell>
          <cell r="AH292">
            <v>796.1</v>
          </cell>
          <cell r="AI292">
            <v>4589.7</v>
          </cell>
          <cell r="AJ292">
            <v>489.426664799999</v>
          </cell>
          <cell r="AK292">
            <v>2308.9112799999857</v>
          </cell>
          <cell r="AL292">
            <v>1113.711279999985</v>
          </cell>
          <cell r="AM292">
            <v>15283.611279999986</v>
          </cell>
          <cell r="AN292">
            <v>489.426664799999</v>
          </cell>
        </row>
        <row r="293">
          <cell r="B293" t="str">
            <v>2</v>
          </cell>
          <cell r="C293" t="str">
            <v xml:space="preserve">Работы и услуги производственного характера  </v>
          </cell>
          <cell r="D293">
            <v>1651683.54904</v>
          </cell>
          <cell r="E293">
            <v>421554.25881999993</v>
          </cell>
          <cell r="F293">
            <v>410235.32616</v>
          </cell>
          <cell r="G293">
            <v>404014.80027999997</v>
          </cell>
          <cell r="H293">
            <v>415879.16378</v>
          </cell>
          <cell r="I293">
            <v>1638676.5</v>
          </cell>
          <cell r="J293">
            <v>393980.7</v>
          </cell>
          <cell r="K293">
            <v>375305.5</v>
          </cell>
          <cell r="L293">
            <v>441020.7</v>
          </cell>
          <cell r="M293">
            <v>428369.60000000003</v>
          </cell>
          <cell r="N293">
            <v>551859.80000000005</v>
          </cell>
          <cell r="O293">
            <v>121802.99999999999</v>
          </cell>
          <cell r="P293">
            <v>119062.80000000002</v>
          </cell>
          <cell r="Q293">
            <v>173640.7</v>
          </cell>
          <cell r="R293">
            <v>137353.30000000005</v>
          </cell>
          <cell r="S293">
            <v>1086816.7</v>
          </cell>
          <cell r="T293">
            <v>272177.7</v>
          </cell>
          <cell r="U293">
            <v>256242.7</v>
          </cell>
          <cell r="V293">
            <v>267380</v>
          </cell>
          <cell r="W293">
            <v>291016.3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5237.7</v>
          </cell>
          <cell r="AD293">
            <v>424.29999999999995</v>
          </cell>
          <cell r="AE293">
            <v>12813.7</v>
          </cell>
          <cell r="AF293">
            <v>4178.9000000000005</v>
          </cell>
          <cell r="AG293">
            <v>651.00000000000011</v>
          </cell>
          <cell r="AH293">
            <v>424.29999999999995</v>
          </cell>
          <cell r="AI293">
            <v>35033.100000000006</v>
          </cell>
          <cell r="AJ293">
            <v>43226.749039999937</v>
          </cell>
          <cell r="AK293">
            <v>70182.658819999939</v>
          </cell>
          <cell r="AL293">
            <v>96477.684979999918</v>
          </cell>
          <cell r="AM293">
            <v>55943.885259999937</v>
          </cell>
          <cell r="AN293">
            <v>43226.749039999937</v>
          </cell>
        </row>
        <row r="294">
          <cell r="B294" t="str">
            <v>2.1</v>
          </cell>
          <cell r="C294" t="str">
            <v>Услуги подрядчиков по обслуживанию и ремонту оборудования</v>
          </cell>
          <cell r="D294">
            <v>29967.44168</v>
          </cell>
          <cell r="E294">
            <v>0</v>
          </cell>
          <cell r="F294">
            <v>6397.6988000000001</v>
          </cell>
          <cell r="G294">
            <v>15743.857660000001</v>
          </cell>
          <cell r="H294">
            <v>7825.8852200000001</v>
          </cell>
          <cell r="I294">
            <v>25510.699999999997</v>
          </cell>
          <cell r="J294">
            <v>1196.3</v>
          </cell>
          <cell r="K294">
            <v>8478.5</v>
          </cell>
          <cell r="L294">
            <v>3831</v>
          </cell>
          <cell r="M294">
            <v>12004.9</v>
          </cell>
          <cell r="N294">
            <v>25510.699999999997</v>
          </cell>
          <cell r="O294">
            <v>1196.3</v>
          </cell>
          <cell r="P294">
            <v>8478.5</v>
          </cell>
          <cell r="Q294">
            <v>3831</v>
          </cell>
          <cell r="R294">
            <v>12004.9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250.6</v>
          </cell>
          <cell r="AD294">
            <v>0</v>
          </cell>
          <cell r="AE294">
            <v>0</v>
          </cell>
          <cell r="AF294">
            <v>2054.3000000000002</v>
          </cell>
          <cell r="AG294">
            <v>93</v>
          </cell>
          <cell r="AH294">
            <v>0</v>
          </cell>
          <cell r="AI294">
            <v>2945.5</v>
          </cell>
          <cell r="AJ294">
            <v>7151.6416800000025</v>
          </cell>
          <cell r="AK294">
            <v>1498.6000000000001</v>
          </cell>
          <cell r="AL294">
            <v>1472.0988000000002</v>
          </cell>
          <cell r="AM294">
            <v>11423.656460000002</v>
          </cell>
          <cell r="AN294">
            <v>7151.6416800000025</v>
          </cell>
        </row>
        <row r="295">
          <cell r="B295" t="str">
            <v>2.1.1</v>
          </cell>
          <cell r="C295" t="str">
            <v>Услуги подрядчиков по ремонту оборудования</v>
          </cell>
          <cell r="D295">
            <v>29967.485219999999</v>
          </cell>
          <cell r="F295">
            <v>6397.7</v>
          </cell>
          <cell r="G295">
            <v>15743.9</v>
          </cell>
          <cell r="H295">
            <v>7825.8852200000001</v>
          </cell>
          <cell r="I295">
            <v>25510.699999999997</v>
          </cell>
          <cell r="J295">
            <v>1196.3</v>
          </cell>
          <cell r="K295">
            <v>8478.5</v>
          </cell>
          <cell r="L295">
            <v>3831</v>
          </cell>
          <cell r="M295">
            <v>12004.9</v>
          </cell>
          <cell r="N295">
            <v>25510.699999999997</v>
          </cell>
          <cell r="O295">
            <v>1196.3</v>
          </cell>
          <cell r="P295">
            <v>8478.5</v>
          </cell>
          <cell r="Q295">
            <v>3831</v>
          </cell>
          <cell r="R295">
            <v>12004.9</v>
          </cell>
          <cell r="S295">
            <v>0</v>
          </cell>
          <cell r="X295">
            <v>0</v>
          </cell>
          <cell r="AC295">
            <v>250.6</v>
          </cell>
          <cell r="AD295">
            <v>0</v>
          </cell>
          <cell r="AF295">
            <v>2054.3000000000002</v>
          </cell>
          <cell r="AG295">
            <v>93</v>
          </cell>
          <cell r="AI295">
            <v>2945.5</v>
          </cell>
          <cell r="AJ295">
            <v>7151.6852200000012</v>
          </cell>
          <cell r="AK295">
            <v>1498.6000000000001</v>
          </cell>
          <cell r="AL295">
            <v>1472.1000000000004</v>
          </cell>
          <cell r="AM295">
            <v>11423.7</v>
          </cell>
          <cell r="AN295">
            <v>7151.6852200000012</v>
          </cell>
        </row>
        <row r="296">
          <cell r="B296" t="str">
            <v>2.1.2</v>
          </cell>
          <cell r="C296" t="str">
            <v>Услуги подрядчиков по обслуживанию оборудования</v>
          </cell>
          <cell r="D296">
            <v>-4.3539999998301937E-2</v>
          </cell>
          <cell r="E296">
            <v>0</v>
          </cell>
          <cell r="F296">
            <v>-1.2000000001535227E-3</v>
          </cell>
          <cell r="G296">
            <v>-4.2339999998148414E-2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S296">
            <v>0</v>
          </cell>
          <cell r="X296">
            <v>0</v>
          </cell>
          <cell r="AD296">
            <v>0</v>
          </cell>
          <cell r="AJ296">
            <v>-4.3539999998301937E-2</v>
          </cell>
          <cell r="AK296">
            <v>0</v>
          </cell>
          <cell r="AL296">
            <v>-1.2000000001535227E-3</v>
          </cell>
          <cell r="AM296">
            <v>-4.3539999998301937E-2</v>
          </cell>
          <cell r="AN296">
            <v>-4.3539999998301937E-2</v>
          </cell>
        </row>
        <row r="297">
          <cell r="B297" t="str">
            <v>2.2</v>
          </cell>
          <cell r="C297" t="str">
            <v>Транспортные услуги</v>
          </cell>
          <cell r="D297">
            <v>1074.9000000000001</v>
          </cell>
          <cell r="E297">
            <v>0</v>
          </cell>
          <cell r="F297">
            <v>0</v>
          </cell>
          <cell r="G297">
            <v>0.29499999999999998</v>
          </cell>
          <cell r="H297">
            <v>1074.605</v>
          </cell>
          <cell r="I297">
            <v>1177.0999999999999</v>
          </cell>
          <cell r="J297">
            <v>45</v>
          </cell>
          <cell r="K297">
            <v>180</v>
          </cell>
          <cell r="L297">
            <v>140</v>
          </cell>
          <cell r="M297">
            <v>812.1</v>
          </cell>
          <cell r="N297">
            <v>1177.0999999999999</v>
          </cell>
          <cell r="O297">
            <v>45</v>
          </cell>
          <cell r="P297">
            <v>180</v>
          </cell>
          <cell r="Q297">
            <v>140</v>
          </cell>
          <cell r="R297">
            <v>812.1</v>
          </cell>
          <cell r="S297">
            <v>0</v>
          </cell>
          <cell r="X297">
            <v>0</v>
          </cell>
          <cell r="AC297">
            <v>135</v>
          </cell>
          <cell r="AD297">
            <v>237.2</v>
          </cell>
          <cell r="AE297">
            <v>180</v>
          </cell>
          <cell r="AF297">
            <v>360</v>
          </cell>
          <cell r="AG297">
            <v>499.7</v>
          </cell>
          <cell r="AH297">
            <v>237.2</v>
          </cell>
          <cell r="AJ297">
            <v>-1.1368683772161603E-13</v>
          </cell>
          <cell r="AK297">
            <v>0</v>
          </cell>
          <cell r="AL297">
            <v>0</v>
          </cell>
          <cell r="AM297">
            <v>-4.9999999999954525E-3</v>
          </cell>
          <cell r="AN297">
            <v>-1.1368683772161603E-13</v>
          </cell>
        </row>
        <row r="298">
          <cell r="B298" t="str">
            <v>2.3</v>
          </cell>
          <cell r="C298" t="str">
            <v>Оплата услуг сетевых компаний по передаче э/э</v>
          </cell>
          <cell r="D298">
            <v>1573574.45588</v>
          </cell>
          <cell r="E298">
            <v>401139.33251999994</v>
          </cell>
          <cell r="F298">
            <v>385038.72777999996</v>
          </cell>
          <cell r="G298">
            <v>382156.73873999994</v>
          </cell>
          <cell r="H298">
            <v>405239.65684000001</v>
          </cell>
          <cell r="I298">
            <v>1548654.7</v>
          </cell>
          <cell r="J298">
            <v>376256.6</v>
          </cell>
          <cell r="K298">
            <v>327762.60000000003</v>
          </cell>
          <cell r="L298">
            <v>433118.3</v>
          </cell>
          <cell r="M298">
            <v>411517.2</v>
          </cell>
          <cell r="N298">
            <v>461838</v>
          </cell>
          <cell r="O298">
            <v>104078.9</v>
          </cell>
          <cell r="P298">
            <v>71519.900000000009</v>
          </cell>
          <cell r="Q298">
            <v>165738.29999999999</v>
          </cell>
          <cell r="R298">
            <v>120500.90000000001</v>
          </cell>
          <cell r="S298">
            <v>1086816.7</v>
          </cell>
          <cell r="T298">
            <v>272177.7</v>
          </cell>
          <cell r="U298">
            <v>256242.7</v>
          </cell>
          <cell r="V298">
            <v>267380</v>
          </cell>
          <cell r="W298">
            <v>291016.3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4735.3999999999996</v>
          </cell>
          <cell r="AD298">
            <v>187.1</v>
          </cell>
          <cell r="AE298">
            <v>12536.2</v>
          </cell>
          <cell r="AF298">
            <v>1764.6000000000001</v>
          </cell>
          <cell r="AG298">
            <v>2.5</v>
          </cell>
          <cell r="AH298">
            <v>187.1</v>
          </cell>
          <cell r="AI298">
            <v>15701.4</v>
          </cell>
          <cell r="AJ298">
            <v>36072.855879999945</v>
          </cell>
          <cell r="AK298">
            <v>48384.932519999937</v>
          </cell>
          <cell r="AL298">
            <v>94889.460299999919</v>
          </cell>
          <cell r="AM298">
            <v>42165.799039999947</v>
          </cell>
          <cell r="AN298">
            <v>36072.855879999945</v>
          </cell>
        </row>
        <row r="299">
          <cell r="B299" t="str">
            <v>2.3.1</v>
          </cell>
          <cell r="C299" t="str">
            <v>оплата услуг ФСК</v>
          </cell>
          <cell r="D299">
            <v>484245.31131999998</v>
          </cell>
          <cell r="E299">
            <v>117601.60000000001</v>
          </cell>
          <cell r="F299">
            <v>122547.84578</v>
          </cell>
          <cell r="G299">
            <v>122307.26785999999</v>
          </cell>
          <cell r="H299">
            <v>121788.59768000001</v>
          </cell>
          <cell r="I299">
            <v>461838</v>
          </cell>
          <cell r="J299">
            <v>104078.9</v>
          </cell>
          <cell r="K299">
            <v>71519.900000000009</v>
          </cell>
          <cell r="L299">
            <v>165738.29999999999</v>
          </cell>
          <cell r="M299">
            <v>120500.90000000001</v>
          </cell>
          <cell r="N299">
            <v>461838</v>
          </cell>
          <cell r="O299">
            <v>104078.9</v>
          </cell>
          <cell r="P299">
            <v>71519.900000000009</v>
          </cell>
          <cell r="Q299">
            <v>165738.29999999999</v>
          </cell>
          <cell r="R299">
            <v>120500.90000000001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3328.8</v>
          </cell>
          <cell r="AD299">
            <v>0</v>
          </cell>
          <cell r="AE299">
            <v>12516.7</v>
          </cell>
          <cell r="AF299">
            <v>1760.7</v>
          </cell>
          <cell r="AG299">
            <v>0</v>
          </cell>
          <cell r="AH299">
            <v>0</v>
          </cell>
          <cell r="AI299">
            <v>14486.3</v>
          </cell>
          <cell r="AJ299">
            <v>33564.81132000003</v>
          </cell>
          <cell r="AK299">
            <v>37196.900000000009</v>
          </cell>
          <cell r="AL299">
            <v>77468.845780000003</v>
          </cell>
          <cell r="AM299">
            <v>32277.113640000021</v>
          </cell>
          <cell r="AN299">
            <v>33564.81132000003</v>
          </cell>
        </row>
        <row r="300">
          <cell r="B300" t="str">
            <v>2.3.1.1</v>
          </cell>
          <cell r="C300" t="str">
            <v xml:space="preserve"> по ставке на содержание сетей</v>
          </cell>
          <cell r="D300">
            <v>430061.59104000003</v>
          </cell>
          <cell r="E300">
            <v>107094.1</v>
          </cell>
          <cell r="F300">
            <v>108779.2742</v>
          </cell>
          <cell r="G300">
            <v>107094.11431999999</v>
          </cell>
          <cell r="H300">
            <v>107094.10252</v>
          </cell>
          <cell r="I300">
            <v>416531.69999999995</v>
          </cell>
          <cell r="J300">
            <v>84383.5</v>
          </cell>
          <cell r="K300">
            <v>68507.3</v>
          </cell>
          <cell r="L300">
            <v>156546.79999999999</v>
          </cell>
          <cell r="M300">
            <v>107094.1</v>
          </cell>
          <cell r="N300">
            <v>416531.69999999995</v>
          </cell>
          <cell r="O300">
            <v>84383.5</v>
          </cell>
          <cell r="P300">
            <v>68507.3</v>
          </cell>
          <cell r="Q300">
            <v>156546.79999999999</v>
          </cell>
          <cell r="R300">
            <v>107094.1</v>
          </cell>
          <cell r="S300">
            <v>0</v>
          </cell>
          <cell r="X300">
            <v>0</v>
          </cell>
          <cell r="AD300">
            <v>0</v>
          </cell>
          <cell r="AI300">
            <v>14486.3</v>
          </cell>
          <cell r="AJ300">
            <v>28016.191040000034</v>
          </cell>
          <cell r="AK300">
            <v>37196.900000000009</v>
          </cell>
          <cell r="AL300">
            <v>77468.874200000006</v>
          </cell>
          <cell r="AM300">
            <v>28016.188520000025</v>
          </cell>
          <cell r="AN300">
            <v>28016.191040000034</v>
          </cell>
        </row>
        <row r="301">
          <cell r="B301" t="str">
            <v>2.3.1.2</v>
          </cell>
          <cell r="C301" t="str">
            <v xml:space="preserve"> по ставке на оплату потерь электроэнергии</v>
          </cell>
          <cell r="D301">
            <v>54183.720279999994</v>
          </cell>
          <cell r="E301">
            <v>10507.5</v>
          </cell>
          <cell r="F301">
            <v>13768.57158</v>
          </cell>
          <cell r="G301">
            <v>15213.153539999998</v>
          </cell>
          <cell r="H301">
            <v>14694.495159999999</v>
          </cell>
          <cell r="I301">
            <v>45306.3</v>
          </cell>
          <cell r="J301">
            <v>19695.400000000001</v>
          </cell>
          <cell r="K301">
            <v>3012.6</v>
          </cell>
          <cell r="L301">
            <v>9191.5</v>
          </cell>
          <cell r="M301">
            <v>13406.8</v>
          </cell>
          <cell r="N301">
            <v>45306.3</v>
          </cell>
          <cell r="O301">
            <v>19695.400000000001</v>
          </cell>
          <cell r="P301">
            <v>3012.6</v>
          </cell>
          <cell r="Q301">
            <v>9191.5</v>
          </cell>
          <cell r="R301">
            <v>13406.8</v>
          </cell>
          <cell r="S301">
            <v>0</v>
          </cell>
          <cell r="X301">
            <v>0</v>
          </cell>
          <cell r="AC301">
            <v>3328.8</v>
          </cell>
          <cell r="AD301">
            <v>0</v>
          </cell>
          <cell r="AE301">
            <v>12516.7</v>
          </cell>
          <cell r="AF301">
            <v>1760.7</v>
          </cell>
          <cell r="AJ301">
            <v>5548.6202799999955</v>
          </cell>
          <cell r="AK301">
            <v>-9.0949470177292824E-13</v>
          </cell>
          <cell r="AL301">
            <v>-2.8420000000551227E-2</v>
          </cell>
          <cell r="AM301">
            <v>4260.9251199999972</v>
          </cell>
          <cell r="AN301">
            <v>5548.6202799999955</v>
          </cell>
        </row>
        <row r="302">
          <cell r="B302" t="str">
            <v>2.3.3</v>
          </cell>
          <cell r="C302" t="str">
            <v>платежи РСК</v>
          </cell>
          <cell r="D302">
            <v>1089329.1445599999</v>
          </cell>
          <cell r="E302">
            <v>283537.73251999996</v>
          </cell>
          <cell r="F302">
            <v>262490.88199999998</v>
          </cell>
          <cell r="G302">
            <v>259849.47087999998</v>
          </cell>
          <cell r="H302">
            <v>283451.05916</v>
          </cell>
          <cell r="I302">
            <v>1086816.7</v>
          </cell>
          <cell r="J302">
            <v>272177.7</v>
          </cell>
          <cell r="K302">
            <v>256242.7</v>
          </cell>
          <cell r="L302">
            <v>267380</v>
          </cell>
          <cell r="M302">
            <v>291016.3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1086816.7</v>
          </cell>
          <cell r="T302">
            <v>272177.7</v>
          </cell>
          <cell r="U302">
            <v>256242.7</v>
          </cell>
          <cell r="V302">
            <v>267380</v>
          </cell>
          <cell r="W302">
            <v>291016.3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1406.6</v>
          </cell>
          <cell r="AD302">
            <v>187.1</v>
          </cell>
          <cell r="AE302">
            <v>19.5</v>
          </cell>
          <cell r="AF302">
            <v>3.9</v>
          </cell>
          <cell r="AG302">
            <v>2.5</v>
          </cell>
          <cell r="AH302">
            <v>187.1</v>
          </cell>
          <cell r="AI302">
            <v>1215.0999999999999</v>
          </cell>
          <cell r="AJ302">
            <v>2508.0445599999161</v>
          </cell>
          <cell r="AK302">
            <v>11188.032519999926</v>
          </cell>
          <cell r="AL302">
            <v>17420.614519999923</v>
          </cell>
          <cell r="AM302">
            <v>9888.6853999999239</v>
          </cell>
          <cell r="AN302">
            <v>2508.0445599999161</v>
          </cell>
        </row>
        <row r="303">
          <cell r="B303" t="str">
            <v>2.3.3.1</v>
          </cell>
          <cell r="C303" t="str">
            <v>платежи РСК Холдинга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S303">
            <v>0</v>
          </cell>
          <cell r="X303">
            <v>0</v>
          </cell>
          <cell r="AD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B304" t="str">
            <v>2.3.3.1</v>
          </cell>
          <cell r="C304" t="str">
            <v>прочим сетевым компаниям</v>
          </cell>
          <cell r="D304">
            <v>1089329.1445599999</v>
          </cell>
          <cell r="E304">
            <v>283537.73251999996</v>
          </cell>
          <cell r="F304">
            <v>262490.88199999998</v>
          </cell>
          <cell r="G304">
            <v>259849.47087999998</v>
          </cell>
          <cell r="H304">
            <v>283451.05916</v>
          </cell>
          <cell r="I304">
            <v>1086816.7</v>
          </cell>
          <cell r="J304">
            <v>272177.7</v>
          </cell>
          <cell r="K304">
            <v>256242.7</v>
          </cell>
          <cell r="L304">
            <v>267380</v>
          </cell>
          <cell r="M304">
            <v>291016.3</v>
          </cell>
          <cell r="N304">
            <v>0</v>
          </cell>
          <cell r="S304">
            <v>1086816.7</v>
          </cell>
          <cell r="T304">
            <v>272177.7</v>
          </cell>
          <cell r="U304">
            <v>256242.7</v>
          </cell>
          <cell r="V304">
            <v>267380</v>
          </cell>
          <cell r="W304">
            <v>291016.3</v>
          </cell>
          <cell r="X304">
            <v>0</v>
          </cell>
          <cell r="AC304">
            <v>1406.6</v>
          </cell>
          <cell r="AD304">
            <v>187.1</v>
          </cell>
          <cell r="AE304">
            <v>19.5</v>
          </cell>
          <cell r="AF304">
            <v>3.9</v>
          </cell>
          <cell r="AG304">
            <v>2.5</v>
          </cell>
          <cell r="AH304">
            <v>187.1</v>
          </cell>
          <cell r="AI304">
            <v>1215.0999999999999</v>
          </cell>
          <cell r="AJ304">
            <v>2508.0445599999161</v>
          </cell>
          <cell r="AK304">
            <v>11188.032519999926</v>
          </cell>
          <cell r="AL304">
            <v>17420.614519999923</v>
          </cell>
          <cell r="AM304">
            <v>9888.6853999999239</v>
          </cell>
          <cell r="AN304">
            <v>2508.0445599999161</v>
          </cell>
        </row>
        <row r="305">
          <cell r="B305" t="str">
            <v>2.4</v>
          </cell>
          <cell r="C305" t="str">
            <v>Услуги по испытанию и поверке приборов</v>
          </cell>
          <cell r="D305">
            <v>772.68995999999993</v>
          </cell>
          <cell r="E305">
            <v>123.54717999999998</v>
          </cell>
          <cell r="F305">
            <v>326.91899999999998</v>
          </cell>
          <cell r="G305">
            <v>225.57705999999999</v>
          </cell>
          <cell r="H305">
            <v>96.646719999999988</v>
          </cell>
          <cell r="I305">
            <v>770.40000000000009</v>
          </cell>
          <cell r="J305">
            <v>100.9</v>
          </cell>
          <cell r="K305">
            <v>342.1</v>
          </cell>
          <cell r="L305">
            <v>246.7</v>
          </cell>
          <cell r="M305">
            <v>80.7</v>
          </cell>
          <cell r="N305">
            <v>770.40000000000009</v>
          </cell>
          <cell r="O305">
            <v>100.9</v>
          </cell>
          <cell r="P305">
            <v>342.1</v>
          </cell>
          <cell r="Q305">
            <v>246.7</v>
          </cell>
          <cell r="R305">
            <v>80.7</v>
          </cell>
          <cell r="S305">
            <v>0</v>
          </cell>
          <cell r="X305">
            <v>0</v>
          </cell>
          <cell r="AD305">
            <v>0</v>
          </cell>
          <cell r="AG305">
            <v>21.2</v>
          </cell>
          <cell r="AJ305">
            <v>2.2899599999999403</v>
          </cell>
          <cell r="AK305">
            <v>22.647179999999977</v>
          </cell>
          <cell r="AL305">
            <v>7.4661799999999516</v>
          </cell>
          <cell r="AM305">
            <v>7.5432399999999511</v>
          </cell>
          <cell r="AN305">
            <v>2.2899599999999403</v>
          </cell>
        </row>
        <row r="306">
          <cell r="B306" t="str">
            <v>2.5</v>
          </cell>
          <cell r="C306" t="str">
            <v>Услуги по передаче теплоэнергии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S306">
            <v>0</v>
          </cell>
          <cell r="X306">
            <v>0</v>
          </cell>
          <cell r="AD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B307" t="str">
            <v>2.6</v>
          </cell>
          <cell r="C307" t="str">
            <v>Услуги коммерческого учета электроэнергии</v>
          </cell>
          <cell r="D307">
            <v>44536.854719999996</v>
          </cell>
          <cell r="E307">
            <v>20277.219119999998</v>
          </cell>
          <cell r="F307">
            <v>18374.47798</v>
          </cell>
          <cell r="G307">
            <v>5885.157619999999</v>
          </cell>
          <cell r="H307">
            <v>0</v>
          </cell>
          <cell r="I307">
            <v>59238.1</v>
          </cell>
          <cell r="J307">
            <v>14701.9</v>
          </cell>
          <cell r="K307">
            <v>38542.300000000003</v>
          </cell>
          <cell r="L307">
            <v>3684.7</v>
          </cell>
          <cell r="M307">
            <v>2309.1999999999998</v>
          </cell>
          <cell r="N307">
            <v>59238.1</v>
          </cell>
          <cell r="O307">
            <v>14701.9</v>
          </cell>
          <cell r="P307">
            <v>38542.300000000003</v>
          </cell>
          <cell r="Q307">
            <v>3684.7</v>
          </cell>
          <cell r="R307">
            <v>2309.1999999999998</v>
          </cell>
          <cell r="S307">
            <v>0</v>
          </cell>
          <cell r="X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14701.2</v>
          </cell>
          <cell r="AJ307">
            <v>-4.5280000010279764E-2</v>
          </cell>
          <cell r="AK307">
            <v>20276.519119999997</v>
          </cell>
          <cell r="AL307">
            <v>108.69709999999031</v>
          </cell>
          <cell r="AM307">
            <v>2309.1547199999895</v>
          </cell>
          <cell r="AN307">
            <v>-4.5280000010279764E-2</v>
          </cell>
        </row>
        <row r="308">
          <cell r="B308" t="str">
            <v>2.7</v>
          </cell>
          <cell r="C308" t="str">
            <v>Прочие услуги производственного характера</v>
          </cell>
          <cell r="D308">
            <v>1757.2067999999999</v>
          </cell>
          <cell r="E308">
            <v>14.16</v>
          </cell>
          <cell r="F308">
            <v>97.502600000000001</v>
          </cell>
          <cell r="G308">
            <v>3.1741999999999999</v>
          </cell>
          <cell r="H308">
            <v>1642.37</v>
          </cell>
          <cell r="I308">
            <v>3325.5</v>
          </cell>
          <cell r="J308">
            <v>1680</v>
          </cell>
          <cell r="K308">
            <v>0</v>
          </cell>
          <cell r="L308">
            <v>0</v>
          </cell>
          <cell r="M308">
            <v>1645.5</v>
          </cell>
          <cell r="N308">
            <v>3325.5</v>
          </cell>
          <cell r="O308">
            <v>1680</v>
          </cell>
          <cell r="Q308">
            <v>0</v>
          </cell>
          <cell r="R308">
            <v>1645.5</v>
          </cell>
          <cell r="S308">
            <v>0</v>
          </cell>
          <cell r="X308">
            <v>0</v>
          </cell>
          <cell r="AC308">
            <v>116.7</v>
          </cell>
          <cell r="AD308">
            <v>0</v>
          </cell>
          <cell r="AE308">
            <v>97.5</v>
          </cell>
          <cell r="AG308">
            <v>34.6</v>
          </cell>
          <cell r="AI308">
            <v>1685</v>
          </cell>
          <cell r="AJ308">
            <v>6.8000000000196792E-3</v>
          </cell>
          <cell r="AK308">
            <v>-3.9999999999920988E-2</v>
          </cell>
          <cell r="AL308">
            <v>-3.7399999999919942E-2</v>
          </cell>
          <cell r="AM308">
            <v>37.736800000000081</v>
          </cell>
          <cell r="AN308">
            <v>6.8000000000196792E-3</v>
          </cell>
        </row>
        <row r="309">
          <cell r="B309" t="str">
            <v>3 А справоч.</v>
          </cell>
          <cell r="C309" t="str">
            <v>Расчеты с персоналом по начислению**</v>
          </cell>
          <cell r="D309">
            <v>459875.03038851661</v>
          </cell>
          <cell r="E309">
            <v>104134.58942664959</v>
          </cell>
          <cell r="F309">
            <v>122426.02785494401</v>
          </cell>
          <cell r="G309">
            <v>110223.55050953446</v>
          </cell>
          <cell r="H309">
            <v>123090.86259738855</v>
          </cell>
          <cell r="I309">
            <v>463999</v>
          </cell>
          <cell r="J309">
            <v>99509.499999999985</v>
          </cell>
          <cell r="K309">
            <v>102566.90000000001</v>
          </cell>
          <cell r="L309">
            <v>134448.19999999998</v>
          </cell>
          <cell r="M309">
            <v>127474.40000000001</v>
          </cell>
          <cell r="N309">
            <v>463999</v>
          </cell>
          <cell r="O309">
            <v>99509.499999999985</v>
          </cell>
          <cell r="P309">
            <v>102566.90000000001</v>
          </cell>
          <cell r="Q309">
            <v>134448.19999999998</v>
          </cell>
          <cell r="R309">
            <v>127474.40000000001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6.3</v>
          </cell>
          <cell r="AD309">
            <v>0</v>
          </cell>
          <cell r="AE309">
            <v>1.5</v>
          </cell>
          <cell r="AF309">
            <v>628.6</v>
          </cell>
          <cell r="AG309">
            <v>7</v>
          </cell>
          <cell r="AH309">
            <v>0</v>
          </cell>
          <cell r="AI309">
            <v>22487.399999999998</v>
          </cell>
          <cell r="AJ309">
            <v>18357.130388516616</v>
          </cell>
          <cell r="AK309">
            <v>27107.689426649598</v>
          </cell>
          <cell r="AL309">
            <v>47593.917281593618</v>
          </cell>
          <cell r="AM309">
            <v>22747.667791128079</v>
          </cell>
          <cell r="AN309">
            <v>18357.130388516616</v>
          </cell>
        </row>
        <row r="310">
          <cell r="B310" t="str">
            <v>3А.1.</v>
          </cell>
          <cell r="C310" t="str">
            <v>Оплата труда из с/с</v>
          </cell>
          <cell r="D310">
            <v>420134.19128000003</v>
          </cell>
          <cell r="E310">
            <v>97794.7</v>
          </cell>
          <cell r="F310">
            <v>110763.45</v>
          </cell>
          <cell r="G310">
            <v>99030.677000000011</v>
          </cell>
          <cell r="H310">
            <v>112545.36428000001</v>
          </cell>
          <cell r="I310">
            <v>424433.1</v>
          </cell>
          <cell r="J310">
            <v>93566.7</v>
          </cell>
          <cell r="K310">
            <v>91326.7</v>
          </cell>
          <cell r="L310">
            <v>122896.6</v>
          </cell>
          <cell r="M310">
            <v>116643.1</v>
          </cell>
          <cell r="N310">
            <v>424433.1</v>
          </cell>
          <cell r="O310">
            <v>93566.7</v>
          </cell>
          <cell r="P310">
            <v>91326.7</v>
          </cell>
          <cell r="Q310">
            <v>122896.6</v>
          </cell>
          <cell r="R310">
            <v>116643.1</v>
          </cell>
          <cell r="S310">
            <v>0</v>
          </cell>
          <cell r="X310">
            <v>0</v>
          </cell>
          <cell r="AC310">
            <v>6.3</v>
          </cell>
          <cell r="AD310">
            <v>0</v>
          </cell>
          <cell r="AE310">
            <v>1.5</v>
          </cell>
          <cell r="AF310">
            <v>628.6</v>
          </cell>
          <cell r="AG310">
            <v>7</v>
          </cell>
          <cell r="AI310">
            <v>22170.3</v>
          </cell>
          <cell r="AJ310">
            <v>17865.091280000022</v>
          </cell>
          <cell r="AK310">
            <v>26393.500000000004</v>
          </cell>
          <cell r="AL310">
            <v>46457.350000000013</v>
          </cell>
          <cell r="AM310">
            <v>21969.827000000027</v>
          </cell>
          <cell r="AN310">
            <v>17865.091280000022</v>
          </cell>
        </row>
        <row r="311">
          <cell r="B311" t="str">
            <v>3А.2.</v>
          </cell>
          <cell r="C311" t="str">
            <v>Оплата труда из прибыли</v>
          </cell>
          <cell r="D311">
            <v>31852.839108516593</v>
          </cell>
          <cell r="E311">
            <v>4658.8894266495918</v>
          </cell>
          <cell r="F311">
            <v>9038.5778549440147</v>
          </cell>
          <cell r="G311">
            <v>9580.8735095344455</v>
          </cell>
          <cell r="H311">
            <v>8574.4983173885412</v>
          </cell>
          <cell r="I311">
            <v>31852.799999999999</v>
          </cell>
          <cell r="J311">
            <v>4658.8999999999996</v>
          </cell>
          <cell r="K311">
            <v>9038.6</v>
          </cell>
          <cell r="L311">
            <v>9580.7999999999993</v>
          </cell>
          <cell r="M311">
            <v>8574.5</v>
          </cell>
          <cell r="N311">
            <v>31852.799999999999</v>
          </cell>
          <cell r="O311">
            <v>4658.8999999999996</v>
          </cell>
          <cell r="P311">
            <v>9038.6</v>
          </cell>
          <cell r="Q311">
            <v>9580.7999999999993</v>
          </cell>
          <cell r="R311">
            <v>8574.5</v>
          </cell>
          <cell r="S311">
            <v>0</v>
          </cell>
          <cell r="X311">
            <v>0</v>
          </cell>
          <cell r="AD311">
            <v>0</v>
          </cell>
          <cell r="AJ311">
            <v>3.9108516593842069E-2</v>
          </cell>
          <cell r="AK311">
            <v>-1.057335040786711E-2</v>
          </cell>
          <cell r="AL311">
            <v>-3.2718406393541954E-2</v>
          </cell>
          <cell r="AM311">
            <v>4.0791128052660497E-2</v>
          </cell>
          <cell r="AN311">
            <v>3.9108516593842069E-2</v>
          </cell>
        </row>
        <row r="312">
          <cell r="B312" t="str">
            <v>3А.3.</v>
          </cell>
          <cell r="C312" t="str">
            <v>Выплаты социального характера персоналу</v>
          </cell>
          <cell r="D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S312">
            <v>0</v>
          </cell>
          <cell r="X312">
            <v>0</v>
          </cell>
          <cell r="AD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</row>
        <row r="313">
          <cell r="B313" t="str">
            <v>3А.4.</v>
          </cell>
          <cell r="C313" t="str">
            <v>Прочие источники для начисления</v>
          </cell>
          <cell r="D313">
            <v>7888</v>
          </cell>
          <cell r="E313">
            <v>1681</v>
          </cell>
          <cell r="F313">
            <v>2624</v>
          </cell>
          <cell r="G313">
            <v>1612</v>
          </cell>
          <cell r="H313">
            <v>1971</v>
          </cell>
          <cell r="I313">
            <v>7713.1</v>
          </cell>
          <cell r="J313">
            <v>1283.9000000000001</v>
          </cell>
          <cell r="K313">
            <v>2201.6</v>
          </cell>
          <cell r="L313">
            <v>1970.8</v>
          </cell>
          <cell r="M313">
            <v>2256.8000000000002</v>
          </cell>
          <cell r="N313">
            <v>7713.1</v>
          </cell>
          <cell r="O313">
            <v>1283.9000000000001</v>
          </cell>
          <cell r="P313">
            <v>2201.6</v>
          </cell>
          <cell r="Q313">
            <v>1970.8</v>
          </cell>
          <cell r="R313">
            <v>2256.8000000000002</v>
          </cell>
          <cell r="S313">
            <v>0</v>
          </cell>
          <cell r="X313">
            <v>0</v>
          </cell>
          <cell r="AD313">
            <v>0</v>
          </cell>
          <cell r="AI313">
            <v>317.10000000000002</v>
          </cell>
          <cell r="AJ313">
            <v>492</v>
          </cell>
          <cell r="AK313">
            <v>714.19999999999982</v>
          </cell>
          <cell r="AL313">
            <v>1136.5999999999999</v>
          </cell>
          <cell r="AM313">
            <v>777.8</v>
          </cell>
          <cell r="AN313">
            <v>492</v>
          </cell>
        </row>
        <row r="314">
          <cell r="B314" t="str">
            <v>3.</v>
          </cell>
          <cell r="C314" t="str">
            <v>Расчеты с персоналом по оплате**</v>
          </cell>
          <cell r="D314">
            <v>452214.30000000005</v>
          </cell>
          <cell r="E314">
            <v>92731.700000000012</v>
          </cell>
          <cell r="F314">
            <v>120602</v>
          </cell>
          <cell r="G314">
            <v>115789.69999999998</v>
          </cell>
          <cell r="H314">
            <v>123090.9</v>
          </cell>
          <cell r="I314">
            <v>456580.4</v>
          </cell>
          <cell r="J314">
            <v>98225.600000000006</v>
          </cell>
          <cell r="K314">
            <v>100365.3</v>
          </cell>
          <cell r="L314">
            <v>129782.6</v>
          </cell>
          <cell r="M314">
            <v>128206.9</v>
          </cell>
          <cell r="N314">
            <v>455847.6</v>
          </cell>
          <cell r="O314">
            <v>98225.600000000006</v>
          </cell>
          <cell r="P314">
            <v>100365.3</v>
          </cell>
          <cell r="Q314">
            <v>129782.6</v>
          </cell>
          <cell r="R314">
            <v>127474.09999999999</v>
          </cell>
          <cell r="S314">
            <v>732.8</v>
          </cell>
          <cell r="T314">
            <v>0</v>
          </cell>
          <cell r="U314">
            <v>0</v>
          </cell>
          <cell r="V314">
            <v>0</v>
          </cell>
          <cell r="W314">
            <v>732.8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6.3</v>
          </cell>
          <cell r="AD314">
            <v>0</v>
          </cell>
          <cell r="AE314">
            <v>1.5</v>
          </cell>
          <cell r="AF314">
            <v>7</v>
          </cell>
          <cell r="AG314">
            <v>13.2</v>
          </cell>
          <cell r="AH314">
            <v>0</v>
          </cell>
          <cell r="AI314">
            <v>22729.5</v>
          </cell>
          <cell r="AJ314">
            <v>18357.099999999973</v>
          </cell>
          <cell r="AK314">
            <v>17230.8</v>
          </cell>
          <cell r="AL314">
            <v>37473</v>
          </cell>
          <cell r="AM314">
            <v>23486.299999999977</v>
          </cell>
          <cell r="AN314">
            <v>18357.099999999973</v>
          </cell>
        </row>
        <row r="315">
          <cell r="B315" t="str">
            <v>3.1.</v>
          </cell>
          <cell r="C315" t="str">
            <v>Выплата на руки</v>
          </cell>
          <cell r="D315">
            <v>386292.4</v>
          </cell>
          <cell r="E315">
            <v>78374.600000000006</v>
          </cell>
          <cell r="F315">
            <v>105896.2</v>
          </cell>
          <cell r="G315">
            <v>98229.699999999983</v>
          </cell>
          <cell r="H315">
            <v>103791.9</v>
          </cell>
          <cell r="I315">
            <v>392890</v>
          </cell>
          <cell r="J315">
            <v>83851.100000000006</v>
          </cell>
          <cell r="K315">
            <v>88158.7</v>
          </cell>
          <cell r="L315">
            <v>111001.8</v>
          </cell>
          <cell r="M315">
            <v>109878.39999999999</v>
          </cell>
          <cell r="N315">
            <v>392890</v>
          </cell>
          <cell r="O315">
            <v>83851.100000000006</v>
          </cell>
          <cell r="P315">
            <v>88158.7</v>
          </cell>
          <cell r="Q315">
            <v>111001.8</v>
          </cell>
          <cell r="R315">
            <v>109878.39999999999</v>
          </cell>
          <cell r="S315">
            <v>0</v>
          </cell>
          <cell r="X315">
            <v>0</v>
          </cell>
          <cell r="AD315">
            <v>0</v>
          </cell>
          <cell r="AG315">
            <v>6.2</v>
          </cell>
          <cell r="AI315">
            <v>19185.7</v>
          </cell>
          <cell r="AJ315">
            <v>12588.099999999973</v>
          </cell>
          <cell r="AK315">
            <v>13709.199999999997</v>
          </cell>
          <cell r="AL315">
            <v>31446.699999999997</v>
          </cell>
          <cell r="AM315">
            <v>18680.799999999977</v>
          </cell>
          <cell r="AN315">
            <v>12588.099999999973</v>
          </cell>
        </row>
        <row r="316">
          <cell r="B316" t="str">
            <v>3.2.</v>
          </cell>
          <cell r="C316" t="str">
            <v>Удержания из з/п</v>
          </cell>
          <cell r="D316">
            <v>65921.899999999994</v>
          </cell>
          <cell r="E316">
            <v>14357.1</v>
          </cell>
          <cell r="F316">
            <v>14705.8</v>
          </cell>
          <cell r="G316">
            <v>17560</v>
          </cell>
          <cell r="H316">
            <v>19299</v>
          </cell>
          <cell r="I316">
            <v>63690.399999999994</v>
          </cell>
          <cell r="J316">
            <v>14374.5</v>
          </cell>
          <cell r="K316">
            <v>12206.6</v>
          </cell>
          <cell r="L316">
            <v>18780.8</v>
          </cell>
          <cell r="M316">
            <v>18328.5</v>
          </cell>
          <cell r="N316">
            <v>62957.599999999991</v>
          </cell>
          <cell r="O316">
            <v>14374.5</v>
          </cell>
          <cell r="P316">
            <v>12206.6</v>
          </cell>
          <cell r="Q316">
            <v>18780.8</v>
          </cell>
          <cell r="R316">
            <v>17595.7</v>
          </cell>
          <cell r="S316">
            <v>732.8</v>
          </cell>
          <cell r="T316">
            <v>0</v>
          </cell>
          <cell r="U316">
            <v>0</v>
          </cell>
          <cell r="V316">
            <v>0</v>
          </cell>
          <cell r="W316">
            <v>732.8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6.3</v>
          </cell>
          <cell r="AD316">
            <v>0</v>
          </cell>
          <cell r="AE316">
            <v>1.5</v>
          </cell>
          <cell r="AF316">
            <v>7</v>
          </cell>
          <cell r="AG316">
            <v>7</v>
          </cell>
          <cell r="AH316">
            <v>0</v>
          </cell>
          <cell r="AI316">
            <v>3543.8</v>
          </cell>
          <cell r="AJ316">
            <v>5769.0000000000009</v>
          </cell>
          <cell r="AK316">
            <v>3521.6000000000008</v>
          </cell>
          <cell r="AL316">
            <v>6026.2999999999993</v>
          </cell>
          <cell r="AM316">
            <v>4805.5000000000009</v>
          </cell>
          <cell r="AN316">
            <v>5769.0000000000009</v>
          </cell>
        </row>
        <row r="317">
          <cell r="B317" t="str">
            <v>3.2.1.</v>
          </cell>
          <cell r="C317" t="str">
            <v>НДФЛ (только персонал)</v>
          </cell>
          <cell r="D317">
            <v>54212.7</v>
          </cell>
          <cell r="E317">
            <v>12381.1</v>
          </cell>
          <cell r="F317">
            <v>12704.5</v>
          </cell>
          <cell r="G317">
            <v>14120</v>
          </cell>
          <cell r="H317">
            <v>15007.1</v>
          </cell>
          <cell r="I317">
            <v>53601.5</v>
          </cell>
          <cell r="J317">
            <v>12383.1</v>
          </cell>
          <cell r="K317">
            <v>10069.1</v>
          </cell>
          <cell r="L317">
            <v>15806.1</v>
          </cell>
          <cell r="M317">
            <v>15343.2</v>
          </cell>
          <cell r="N317">
            <v>53601.5</v>
          </cell>
          <cell r="O317">
            <v>12383.1</v>
          </cell>
          <cell r="P317">
            <v>10069.1</v>
          </cell>
          <cell r="Q317">
            <v>15806.1</v>
          </cell>
          <cell r="R317">
            <v>15343.2</v>
          </cell>
          <cell r="S317">
            <v>0</v>
          </cell>
          <cell r="X317">
            <v>0</v>
          </cell>
          <cell r="AC317">
            <v>6.3</v>
          </cell>
          <cell r="AD317">
            <v>0</v>
          </cell>
          <cell r="AE317">
            <v>1.5</v>
          </cell>
          <cell r="AF317">
            <v>7</v>
          </cell>
          <cell r="AG317">
            <v>7</v>
          </cell>
          <cell r="AI317">
            <v>3213.8</v>
          </cell>
          <cell r="AJ317">
            <v>3818.7000000000007</v>
          </cell>
          <cell r="AK317">
            <v>3207.0000000000009</v>
          </cell>
          <cell r="AL317">
            <v>5847.9</v>
          </cell>
          <cell r="AM317">
            <v>4161.8000000000011</v>
          </cell>
          <cell r="AN317">
            <v>3818.7000000000007</v>
          </cell>
        </row>
        <row r="318">
          <cell r="B318" t="str">
            <v>3.2.2</v>
          </cell>
          <cell r="C318" t="str">
            <v>Прочие удержания из з/п</v>
          </cell>
          <cell r="D318">
            <v>11709.2</v>
          </cell>
          <cell r="E318">
            <v>1976</v>
          </cell>
          <cell r="F318">
            <v>2001.2999999999997</v>
          </cell>
          <cell r="G318">
            <v>3440</v>
          </cell>
          <cell r="H318">
            <v>4291.9000000000005</v>
          </cell>
          <cell r="I318">
            <v>10088.9</v>
          </cell>
          <cell r="J318">
            <v>1991.4</v>
          </cell>
          <cell r="K318">
            <v>2137.5</v>
          </cell>
          <cell r="L318">
            <v>2974.7</v>
          </cell>
          <cell r="M318">
            <v>2985.3</v>
          </cell>
          <cell r="N318">
            <v>9356.0999999999985</v>
          </cell>
          <cell r="O318">
            <v>1991.4</v>
          </cell>
          <cell r="P318">
            <v>2137.5</v>
          </cell>
          <cell r="Q318">
            <v>2974.7</v>
          </cell>
          <cell r="R318">
            <v>2252.5</v>
          </cell>
          <cell r="S318">
            <v>732.8</v>
          </cell>
          <cell r="W318">
            <v>732.8</v>
          </cell>
          <cell r="X318">
            <v>0</v>
          </cell>
          <cell r="AD318">
            <v>0</v>
          </cell>
          <cell r="AI318">
            <v>330</v>
          </cell>
          <cell r="AJ318">
            <v>1950.3000000000002</v>
          </cell>
          <cell r="AK318">
            <v>314.59999999999991</v>
          </cell>
          <cell r="AL318">
            <v>178.39999999999964</v>
          </cell>
          <cell r="AM318">
            <v>643.69999999999982</v>
          </cell>
          <cell r="AN318">
            <v>1950.3000000000002</v>
          </cell>
        </row>
        <row r="319">
          <cell r="B319" t="str">
            <v>4</v>
          </cell>
          <cell r="C319" t="str">
            <v>ЕСН</v>
          </cell>
          <cell r="D319">
            <v>88203.383200000011</v>
          </cell>
          <cell r="E319">
            <v>21559.598999999998</v>
          </cell>
          <cell r="F319">
            <v>23989.420000000002</v>
          </cell>
          <cell r="G319">
            <v>21513.004999999997</v>
          </cell>
          <cell r="H319">
            <v>21141.359199999999</v>
          </cell>
          <cell r="I319">
            <v>87780.6</v>
          </cell>
          <cell r="J319">
            <v>20201.900000000001</v>
          </cell>
          <cell r="K319">
            <v>22277.5</v>
          </cell>
          <cell r="L319">
            <v>24041.4</v>
          </cell>
          <cell r="M319">
            <v>21259.8</v>
          </cell>
          <cell r="N319">
            <v>87780.6</v>
          </cell>
          <cell r="O319">
            <v>20201.900000000001</v>
          </cell>
          <cell r="P319">
            <v>22277.5</v>
          </cell>
          <cell r="Q319">
            <v>24041.4</v>
          </cell>
          <cell r="R319">
            <v>21259.8</v>
          </cell>
          <cell r="S319">
            <v>0</v>
          </cell>
          <cell r="X319">
            <v>3479.4</v>
          </cell>
          <cell r="AB319">
            <v>3479.4</v>
          </cell>
          <cell r="AC319">
            <v>465.9</v>
          </cell>
          <cell r="AD319">
            <v>1374.4</v>
          </cell>
          <cell r="AE319">
            <v>619.1</v>
          </cell>
          <cell r="AF319">
            <v>490.8</v>
          </cell>
          <cell r="AG319">
            <v>1152.2</v>
          </cell>
          <cell r="AH319">
            <v>1374.4</v>
          </cell>
          <cell r="AI319">
            <v>5410.1</v>
          </cell>
          <cell r="AJ319">
            <v>3261.9831999999956</v>
          </cell>
          <cell r="AK319">
            <v>6920.9989999999998</v>
          </cell>
          <cell r="AL319">
            <v>8504.6190000000006</v>
          </cell>
          <cell r="AM319">
            <v>6637.6239999999943</v>
          </cell>
          <cell r="AN319">
            <v>3261.9831999999956</v>
          </cell>
        </row>
        <row r="320">
          <cell r="B320" t="str">
            <v>5</v>
          </cell>
          <cell r="C320" t="str">
            <v>Негосударственное пенсионное обеспечение</v>
          </cell>
          <cell r="D320">
            <v>6632.0169999999998</v>
          </cell>
          <cell r="E320">
            <v>9023.1329999999998</v>
          </cell>
          <cell r="F320">
            <v>341.1</v>
          </cell>
          <cell r="G320">
            <v>319.35199999999986</v>
          </cell>
          <cell r="H320">
            <v>-3051.5679999999993</v>
          </cell>
          <cell r="I320">
            <v>9397</v>
          </cell>
          <cell r="J320">
            <v>8757.6</v>
          </cell>
          <cell r="K320">
            <v>419</v>
          </cell>
          <cell r="L320">
            <v>220.4</v>
          </cell>
          <cell r="M320">
            <v>0</v>
          </cell>
          <cell r="N320">
            <v>9397</v>
          </cell>
          <cell r="O320">
            <v>8757.6</v>
          </cell>
          <cell r="P320">
            <v>419</v>
          </cell>
          <cell r="Q320">
            <v>220.4</v>
          </cell>
          <cell r="R320">
            <v>0</v>
          </cell>
          <cell r="S320">
            <v>0</v>
          </cell>
          <cell r="X320">
            <v>0</v>
          </cell>
          <cell r="AD320">
            <v>2765</v>
          </cell>
          <cell r="AH320">
            <v>2765</v>
          </cell>
          <cell r="AJ320">
            <v>1.6999999999825377E-2</v>
          </cell>
          <cell r="AK320">
            <v>265.53299999999945</v>
          </cell>
          <cell r="AL320">
            <v>187.63299999999947</v>
          </cell>
          <cell r="AM320">
            <v>286.58499999999935</v>
          </cell>
          <cell r="AN320">
            <v>1.6999999999825377E-2</v>
          </cell>
        </row>
        <row r="321">
          <cell r="B321" t="str">
            <v>7</v>
          </cell>
          <cell r="C321" t="str">
            <v>Прочие затраты (смета затрат)</v>
          </cell>
          <cell r="D321">
            <v>406195.76514979999</v>
          </cell>
          <cell r="E321">
            <v>109307.11188</v>
          </cell>
          <cell r="F321">
            <v>98983.977379999982</v>
          </cell>
          <cell r="G321">
            <v>82162.09610000001</v>
          </cell>
          <cell r="H321">
            <v>115742.57978980002</v>
          </cell>
          <cell r="I321">
            <v>458082.9</v>
          </cell>
          <cell r="J321">
            <v>87657.599999999977</v>
          </cell>
          <cell r="K321">
            <v>143569.50000000003</v>
          </cell>
          <cell r="L321">
            <v>101449.39999999998</v>
          </cell>
          <cell r="M321">
            <v>125406.39999999999</v>
          </cell>
          <cell r="N321">
            <v>458082.9</v>
          </cell>
          <cell r="O321">
            <v>87657.599999999977</v>
          </cell>
          <cell r="P321">
            <v>143569.50000000003</v>
          </cell>
          <cell r="Q321">
            <v>101449.39999999998</v>
          </cell>
          <cell r="R321">
            <v>125406.39999999999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-530.5</v>
          </cell>
          <cell r="Y321">
            <v>0</v>
          </cell>
          <cell r="Z321">
            <v>0</v>
          </cell>
          <cell r="AA321">
            <v>0</v>
          </cell>
          <cell r="AB321">
            <v>-530.5</v>
          </cell>
          <cell r="AC321">
            <v>12595.7</v>
          </cell>
          <cell r="AD321">
            <v>35362.80000000001</v>
          </cell>
          <cell r="AE321">
            <v>10009.5</v>
          </cell>
          <cell r="AF321">
            <v>13744.9</v>
          </cell>
          <cell r="AG321">
            <v>35368.799999999996</v>
          </cell>
          <cell r="AH321">
            <v>35362.80000000001</v>
          </cell>
          <cell r="AI321">
            <v>46000.999999999993</v>
          </cell>
          <cell r="AJ321">
            <v>17411.465149800002</v>
          </cell>
          <cell r="AK321">
            <v>65064.311880000001</v>
          </cell>
          <cell r="AL321">
            <v>24214.189259999999</v>
          </cell>
          <cell r="AM321">
            <v>26550.785360000002</v>
          </cell>
          <cell r="AN321">
            <v>17411.465149800002</v>
          </cell>
        </row>
        <row r="322">
          <cell r="B322" t="str">
            <v>7.1</v>
          </cell>
          <cell r="C322" t="str">
            <v xml:space="preserve">        Оплата услуг РАО «ЕЭС России» 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14797</v>
          </cell>
          <cell r="J322">
            <v>0</v>
          </cell>
          <cell r="K322">
            <v>0</v>
          </cell>
          <cell r="L322">
            <v>6936</v>
          </cell>
          <cell r="M322">
            <v>7861</v>
          </cell>
          <cell r="N322">
            <v>14797</v>
          </cell>
          <cell r="O322">
            <v>0</v>
          </cell>
          <cell r="P322">
            <v>0</v>
          </cell>
          <cell r="Q322">
            <v>6936</v>
          </cell>
          <cell r="R322">
            <v>7861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14797</v>
          </cell>
          <cell r="AE322">
            <v>0</v>
          </cell>
          <cell r="AF322">
            <v>0</v>
          </cell>
          <cell r="AG322">
            <v>6936</v>
          </cell>
          <cell r="AH322">
            <v>14797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</row>
        <row r="323">
          <cell r="B323" t="str">
            <v>7.1.1.</v>
          </cell>
          <cell r="C323" t="str">
            <v>Услуги по организации функционирования и развитию ЕЭС России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</row>
        <row r="324">
          <cell r="B324" t="str">
            <v>7.1.1.1.</v>
          </cell>
          <cell r="C324" t="str">
            <v xml:space="preserve">Текущий платеж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S324">
            <v>0</v>
          </cell>
          <cell r="X324">
            <v>0</v>
          </cell>
          <cell r="AD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</row>
        <row r="325">
          <cell r="B325" t="str">
            <v>7.1.1.2.</v>
          </cell>
          <cell r="C325" t="str">
            <v>Погашение задолженности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S325">
            <v>0</v>
          </cell>
          <cell r="X325">
            <v>0</v>
          </cell>
          <cell r="AD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</row>
        <row r="326">
          <cell r="B326" t="str">
            <v>7.1.2.</v>
          </cell>
          <cell r="C326" t="str">
            <v>Услуги ОАО РАО "ЕЭС России" (остальные)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14797</v>
          </cell>
          <cell r="J326">
            <v>0</v>
          </cell>
          <cell r="K326">
            <v>0</v>
          </cell>
          <cell r="L326">
            <v>6936</v>
          </cell>
          <cell r="M326">
            <v>7861</v>
          </cell>
          <cell r="N326">
            <v>14797</v>
          </cell>
          <cell r="Q326">
            <v>6936</v>
          </cell>
          <cell r="R326">
            <v>7861</v>
          </cell>
          <cell r="S326">
            <v>0</v>
          </cell>
          <cell r="X326">
            <v>0</v>
          </cell>
          <cell r="AD326">
            <v>14797</v>
          </cell>
          <cell r="AG326">
            <v>6936</v>
          </cell>
          <cell r="AH326">
            <v>14797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</row>
        <row r="327">
          <cell r="B327" t="str">
            <v>7.2</v>
          </cell>
          <cell r="C327" t="str">
            <v xml:space="preserve">        Оплата услуг ОАО "СО-ЦДУ ЕЭС" по системной надежности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S327">
            <v>0</v>
          </cell>
          <cell r="X327">
            <v>0</v>
          </cell>
          <cell r="AD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</row>
        <row r="328">
          <cell r="B328" t="str">
            <v>7.3</v>
          </cell>
          <cell r="C328" t="str">
            <v xml:space="preserve">        Оплата услуг операторов рынка (НП ''АТС'', ЗАО ''ЦФР'' и др.)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S328">
            <v>0</v>
          </cell>
          <cell r="X328">
            <v>0</v>
          </cell>
          <cell r="AD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B329" t="str">
            <v>7.4</v>
          </cell>
          <cell r="C329" t="str">
            <v xml:space="preserve">        Оплата работ и услуг сторонних организаций, в т.ч.</v>
          </cell>
          <cell r="D329">
            <v>254261.34675119998</v>
          </cell>
          <cell r="E329">
            <v>60171.882279999998</v>
          </cell>
          <cell r="F329">
            <v>63231.812799999992</v>
          </cell>
          <cell r="G329">
            <v>44283.856140000004</v>
          </cell>
          <cell r="H329">
            <v>86573.795531199998</v>
          </cell>
          <cell r="I329">
            <v>292070.09999999998</v>
          </cell>
          <cell r="J329">
            <v>51530.5</v>
          </cell>
          <cell r="K329">
            <v>96109.200000000012</v>
          </cell>
          <cell r="L329">
            <v>60662.600000000006</v>
          </cell>
          <cell r="M329">
            <v>83767.799999999988</v>
          </cell>
          <cell r="N329">
            <v>292070.09999999998</v>
          </cell>
          <cell r="O329">
            <v>51530.5</v>
          </cell>
          <cell r="P329">
            <v>96109.200000000012</v>
          </cell>
          <cell r="Q329">
            <v>60662.600000000006</v>
          </cell>
          <cell r="R329">
            <v>83767.799999999988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-530.5</v>
          </cell>
          <cell r="Y329">
            <v>0</v>
          </cell>
          <cell r="Z329">
            <v>0</v>
          </cell>
          <cell r="AA329">
            <v>0</v>
          </cell>
          <cell r="AB329">
            <v>-530.5</v>
          </cell>
          <cell r="AC329">
            <v>2696.9</v>
          </cell>
          <cell r="AD329">
            <v>18377.5</v>
          </cell>
          <cell r="AE329">
            <v>8213.4</v>
          </cell>
          <cell r="AF329">
            <v>8234.5</v>
          </cell>
          <cell r="AG329">
            <v>24640.699999999997</v>
          </cell>
          <cell r="AH329">
            <v>18377.5</v>
          </cell>
          <cell r="AI329">
            <v>33878.1</v>
          </cell>
          <cell r="AJ329">
            <v>12280.446751200001</v>
          </cell>
          <cell r="AK329">
            <v>48035.982280000004</v>
          </cell>
          <cell r="AL329">
            <v>15179.695079999998</v>
          </cell>
          <cell r="AM329">
            <v>15207.151219999996</v>
          </cell>
          <cell r="AN329">
            <v>12280.446751200001</v>
          </cell>
        </row>
        <row r="330">
          <cell r="B330" t="str">
            <v>7.4.1</v>
          </cell>
          <cell r="C330" t="str">
            <v xml:space="preserve">         - услуги связи и передачи данных</v>
          </cell>
          <cell r="D330">
            <v>10651.829759599999</v>
          </cell>
          <cell r="E330">
            <v>2531.4</v>
          </cell>
          <cell r="F330">
            <v>2554.0863999999997</v>
          </cell>
          <cell r="G330">
            <v>2925.5738999999999</v>
          </cell>
          <cell r="H330">
            <v>2640.7694595999997</v>
          </cell>
          <cell r="I330">
            <v>10437.6</v>
          </cell>
          <cell r="J330">
            <v>2626.6</v>
          </cell>
          <cell r="K330">
            <v>2572.4</v>
          </cell>
          <cell r="L330">
            <v>2653.6</v>
          </cell>
          <cell r="M330">
            <v>2585</v>
          </cell>
          <cell r="N330">
            <v>10437.6</v>
          </cell>
          <cell r="O330">
            <v>2626.6</v>
          </cell>
          <cell r="P330">
            <v>2572.4</v>
          </cell>
          <cell r="Q330">
            <v>2653.6</v>
          </cell>
          <cell r="R330">
            <v>2585</v>
          </cell>
          <cell r="S330">
            <v>0</v>
          </cell>
          <cell r="X330">
            <v>1.5</v>
          </cell>
          <cell r="AB330">
            <v>1.5</v>
          </cell>
          <cell r="AC330">
            <v>232.1</v>
          </cell>
          <cell r="AD330">
            <v>111.8</v>
          </cell>
          <cell r="AE330">
            <v>458.1</v>
          </cell>
          <cell r="AF330">
            <v>146.19999999999999</v>
          </cell>
          <cell r="AG330">
            <v>140.6</v>
          </cell>
          <cell r="AH330">
            <v>111.8</v>
          </cell>
          <cell r="AI330">
            <v>219.1</v>
          </cell>
          <cell r="AJ330">
            <v>311.52975959999935</v>
          </cell>
          <cell r="AK330">
            <v>349.90000000000009</v>
          </cell>
          <cell r="AL330">
            <v>19.686399999999651</v>
          </cell>
          <cell r="AM330">
            <v>286.06029999999959</v>
          </cell>
          <cell r="AN330">
            <v>311.52975959999935</v>
          </cell>
        </row>
        <row r="331">
          <cell r="B331" t="str">
            <v>7.4.2</v>
          </cell>
          <cell r="C331" t="str">
            <v xml:space="preserve">         - коммунальные услуги</v>
          </cell>
          <cell r="D331">
            <v>5814.0400915999999</v>
          </cell>
          <cell r="E331">
            <v>2611.1724400000003</v>
          </cell>
          <cell r="F331">
            <v>748.09640000000002</v>
          </cell>
          <cell r="G331">
            <v>213.9281</v>
          </cell>
          <cell r="H331">
            <v>2240.8431516000001</v>
          </cell>
          <cell r="I331">
            <v>6029.4</v>
          </cell>
          <cell r="J331">
            <v>2611.9</v>
          </cell>
          <cell r="K331">
            <v>797.6</v>
          </cell>
          <cell r="L331">
            <v>420.3</v>
          </cell>
          <cell r="M331">
            <v>2199.6</v>
          </cell>
          <cell r="N331">
            <v>6029.4</v>
          </cell>
          <cell r="O331">
            <v>2611.9</v>
          </cell>
          <cell r="P331">
            <v>797.6</v>
          </cell>
          <cell r="Q331">
            <v>420.3</v>
          </cell>
          <cell r="R331">
            <v>2199.6</v>
          </cell>
          <cell r="S331">
            <v>0</v>
          </cell>
          <cell r="X331">
            <v>0</v>
          </cell>
          <cell r="AC331">
            <v>171.9</v>
          </cell>
          <cell r="AD331">
            <v>309.5</v>
          </cell>
          <cell r="AE331">
            <v>196.2</v>
          </cell>
          <cell r="AF331">
            <v>70.7</v>
          </cell>
          <cell r="AG331">
            <v>238.1</v>
          </cell>
          <cell r="AH331">
            <v>309.5</v>
          </cell>
          <cell r="AI331">
            <v>302.2</v>
          </cell>
          <cell r="AJ331">
            <v>224.44009160000033</v>
          </cell>
          <cell r="AK331">
            <v>325.77243999999996</v>
          </cell>
          <cell r="AL331">
            <v>150.76884000000007</v>
          </cell>
          <cell r="AM331">
            <v>111.79694000000002</v>
          </cell>
          <cell r="AN331">
            <v>224.44009160000033</v>
          </cell>
        </row>
        <row r="332">
          <cell r="B332" t="str">
            <v>7.4.3</v>
          </cell>
          <cell r="C332" t="str">
            <v xml:space="preserve">         - повышение квалификации и проф.переподготовка</v>
          </cell>
          <cell r="D332">
            <v>1748.2797399999997</v>
          </cell>
          <cell r="E332">
            <v>423.74979999999994</v>
          </cell>
          <cell r="F332">
            <v>706.31259999999986</v>
          </cell>
          <cell r="G332">
            <v>414.01597999999996</v>
          </cell>
          <cell r="H332">
            <v>204.20135999999999</v>
          </cell>
          <cell r="I332">
            <v>1819.2</v>
          </cell>
          <cell r="J332">
            <v>526.6</v>
          </cell>
          <cell r="K332">
            <v>686.3</v>
          </cell>
          <cell r="L332">
            <v>417.8</v>
          </cell>
          <cell r="M332">
            <v>188.5</v>
          </cell>
          <cell r="N332">
            <v>1819.2</v>
          </cell>
          <cell r="O332">
            <v>526.6</v>
          </cell>
          <cell r="P332">
            <v>686.3</v>
          </cell>
          <cell r="Q332">
            <v>417.8</v>
          </cell>
          <cell r="R332">
            <v>188.5</v>
          </cell>
          <cell r="S332">
            <v>0</v>
          </cell>
          <cell r="X332">
            <v>0</v>
          </cell>
          <cell r="AC332">
            <v>16.7</v>
          </cell>
          <cell r="AD332">
            <v>2</v>
          </cell>
          <cell r="AE332">
            <v>8.4</v>
          </cell>
          <cell r="AF332">
            <v>26</v>
          </cell>
          <cell r="AG332">
            <v>5.7</v>
          </cell>
          <cell r="AH332">
            <v>2</v>
          </cell>
          <cell r="AI332">
            <v>368.6</v>
          </cell>
          <cell r="AJ332">
            <v>282.97973999999994</v>
          </cell>
          <cell r="AK332">
            <v>257.44979999999993</v>
          </cell>
          <cell r="AL332">
            <v>295.06239999999991</v>
          </cell>
          <cell r="AM332">
            <v>270.9783799999999</v>
          </cell>
          <cell r="AN332">
            <v>282.97973999999994</v>
          </cell>
        </row>
        <row r="333">
          <cell r="B333" t="str">
            <v>7.4.4</v>
          </cell>
          <cell r="C333" t="str">
            <v xml:space="preserve">         - IT-услуги</v>
          </cell>
          <cell r="D333">
            <v>29137.953079999999</v>
          </cell>
          <cell r="E333">
            <v>-4.308000000037282E-2</v>
          </cell>
          <cell r="F333">
            <v>4919.3675999999987</v>
          </cell>
          <cell r="G333">
            <v>5877.2597200000009</v>
          </cell>
          <cell r="H333">
            <v>18341.368839999999</v>
          </cell>
          <cell r="I333">
            <v>33729</v>
          </cell>
          <cell r="J333">
            <v>4892.2</v>
          </cell>
          <cell r="K333">
            <v>11477.6</v>
          </cell>
          <cell r="L333">
            <v>8979.2000000000007</v>
          </cell>
          <cell r="M333">
            <v>8380</v>
          </cell>
          <cell r="N333">
            <v>33729</v>
          </cell>
          <cell r="O333">
            <v>4892.2</v>
          </cell>
          <cell r="P333">
            <v>11477.6</v>
          </cell>
          <cell r="Q333">
            <v>8979.2000000000007</v>
          </cell>
          <cell r="R333">
            <v>8380</v>
          </cell>
          <cell r="S333">
            <v>0</v>
          </cell>
          <cell r="X333">
            <v>0</v>
          </cell>
          <cell r="AC333">
            <v>19.8</v>
          </cell>
          <cell r="AD333">
            <v>25.8</v>
          </cell>
          <cell r="AG333">
            <v>2848.7</v>
          </cell>
          <cell r="AH333">
            <v>25.8</v>
          </cell>
          <cell r="AI333">
            <v>14957</v>
          </cell>
          <cell r="AJ333">
            <v>10371.953079999996</v>
          </cell>
          <cell r="AK333">
            <v>10044.956920000001</v>
          </cell>
          <cell r="AL333">
            <v>3486.7245199999979</v>
          </cell>
          <cell r="AM333">
            <v>3233.484239999997</v>
          </cell>
          <cell r="AN333">
            <v>10371.953079999996</v>
          </cell>
        </row>
        <row r="334">
          <cell r="B334" t="str">
            <v>7.4.5</v>
          </cell>
          <cell r="C334" t="str">
            <v xml:space="preserve">         - аудиторские услуги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S334">
            <v>0</v>
          </cell>
          <cell r="X334">
            <v>0</v>
          </cell>
          <cell r="AD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</row>
        <row r="335">
          <cell r="B335" t="str">
            <v>7.4.6</v>
          </cell>
          <cell r="C335" t="str">
            <v xml:space="preserve">         - юридические услуги</v>
          </cell>
          <cell r="D335">
            <v>126.99967999999994</v>
          </cell>
          <cell r="E335">
            <v>32.5</v>
          </cell>
          <cell r="F335">
            <v>38.4</v>
          </cell>
          <cell r="G335">
            <v>26.079660000000001</v>
          </cell>
          <cell r="H335">
            <v>30.020019999999931</v>
          </cell>
          <cell r="I335">
            <v>100.9</v>
          </cell>
          <cell r="J335">
            <v>40.4</v>
          </cell>
          <cell r="K335">
            <v>22.4</v>
          </cell>
          <cell r="L335">
            <v>24.6</v>
          </cell>
          <cell r="M335">
            <v>13.5</v>
          </cell>
          <cell r="N335">
            <v>100.9</v>
          </cell>
          <cell r="O335">
            <v>40.4</v>
          </cell>
          <cell r="P335">
            <v>22.4</v>
          </cell>
          <cell r="Q335">
            <v>24.6</v>
          </cell>
          <cell r="R335">
            <v>13.5</v>
          </cell>
          <cell r="S335">
            <v>0</v>
          </cell>
          <cell r="X335">
            <v>0</v>
          </cell>
          <cell r="AD335">
            <v>0</v>
          </cell>
          <cell r="AI335">
            <v>7.9</v>
          </cell>
          <cell r="AJ335">
            <v>33.999679999999934</v>
          </cell>
          <cell r="AK335">
            <v>0</v>
          </cell>
          <cell r="AL335">
            <v>16</v>
          </cell>
          <cell r="AM335">
            <v>17.479660000000003</v>
          </cell>
          <cell r="AN335">
            <v>33.999679999999934</v>
          </cell>
        </row>
        <row r="336">
          <cell r="B336" t="str">
            <v>7.4.7</v>
          </cell>
          <cell r="C336" t="str">
            <v xml:space="preserve">         - консультационные услуги</v>
          </cell>
          <cell r="D336">
            <v>4263.7864000000009</v>
          </cell>
          <cell r="E336">
            <v>1868.5</v>
          </cell>
          <cell r="F336">
            <v>885.9</v>
          </cell>
          <cell r="G336">
            <v>974.99387999999999</v>
          </cell>
          <cell r="H336">
            <v>534.39252000000033</v>
          </cell>
          <cell r="I336">
            <v>3823.2</v>
          </cell>
          <cell r="J336">
            <v>1957.9</v>
          </cell>
          <cell r="K336">
            <v>728.1</v>
          </cell>
          <cell r="L336">
            <v>47.2</v>
          </cell>
          <cell r="M336">
            <v>1090</v>
          </cell>
          <cell r="N336">
            <v>3823.2</v>
          </cell>
          <cell r="O336">
            <v>1957.9</v>
          </cell>
          <cell r="P336">
            <v>728.1</v>
          </cell>
          <cell r="Q336">
            <v>47.2</v>
          </cell>
          <cell r="R336">
            <v>1090</v>
          </cell>
          <cell r="S336">
            <v>0</v>
          </cell>
          <cell r="X336">
            <v>0</v>
          </cell>
          <cell r="AC336">
            <v>480</v>
          </cell>
          <cell r="AD336">
            <v>0</v>
          </cell>
          <cell r="AE336">
            <v>480</v>
          </cell>
          <cell r="AF336">
            <v>480</v>
          </cell>
          <cell r="AG336">
            <v>480</v>
          </cell>
          <cell r="AI336">
            <v>186</v>
          </cell>
          <cell r="AJ336">
            <v>146.58640000000014</v>
          </cell>
          <cell r="AK336">
            <v>96.599999999999909</v>
          </cell>
          <cell r="AL336">
            <v>254.39999999999986</v>
          </cell>
          <cell r="AM336">
            <v>1182.1938799999998</v>
          </cell>
          <cell r="AN336">
            <v>146.58640000000014</v>
          </cell>
        </row>
        <row r="337">
          <cell r="B337" t="str">
            <v>7.4.8</v>
          </cell>
          <cell r="C337" t="str">
            <v xml:space="preserve">         - услуги пожарной, вневедомственной и сторожевой охраны</v>
          </cell>
          <cell r="D337">
            <v>19589.359239999998</v>
          </cell>
          <cell r="E337">
            <v>4605.7146399999992</v>
          </cell>
          <cell r="F337">
            <v>5018.5989999999993</v>
          </cell>
          <cell r="G337">
            <v>5027.9646599999987</v>
          </cell>
          <cell r="H337">
            <v>4937.0809399999998</v>
          </cell>
          <cell r="I337">
            <v>19585.099999999999</v>
          </cell>
          <cell r="J337">
            <v>3190.7</v>
          </cell>
          <cell r="K337">
            <v>5194.6000000000004</v>
          </cell>
          <cell r="L337">
            <v>5804.1</v>
          </cell>
          <cell r="M337">
            <v>5395.7</v>
          </cell>
          <cell r="N337">
            <v>19585.099999999999</v>
          </cell>
          <cell r="O337">
            <v>3190.7</v>
          </cell>
          <cell r="P337">
            <v>5194.6000000000004</v>
          </cell>
          <cell r="Q337">
            <v>5804.1</v>
          </cell>
          <cell r="R337">
            <v>5395.7</v>
          </cell>
          <cell r="S337">
            <v>0</v>
          </cell>
          <cell r="X337">
            <v>0</v>
          </cell>
          <cell r="AD337">
            <v>0</v>
          </cell>
          <cell r="AJ337">
            <v>4.2592399999966801</v>
          </cell>
          <cell r="AK337">
            <v>1415.0146399999994</v>
          </cell>
          <cell r="AL337">
            <v>1239.0136399999983</v>
          </cell>
          <cell r="AM337">
            <v>462.87829999999667</v>
          </cell>
          <cell r="AN337">
            <v>4.2592399999966801</v>
          </cell>
        </row>
        <row r="338">
          <cell r="B338" t="str">
            <v>7.4.9</v>
          </cell>
          <cell r="C338" t="str">
            <v xml:space="preserve">         - услуги по управлению</v>
          </cell>
          <cell r="D338">
            <v>51322.78</v>
          </cell>
          <cell r="E338">
            <v>14976.7</v>
          </cell>
          <cell r="F338">
            <v>13742</v>
          </cell>
          <cell r="G338">
            <v>0</v>
          </cell>
          <cell r="H338">
            <v>22604.079999999998</v>
          </cell>
          <cell r="I338">
            <v>65140</v>
          </cell>
          <cell r="J338">
            <v>15145</v>
          </cell>
          <cell r="K338">
            <v>17238</v>
          </cell>
          <cell r="L338">
            <v>14214</v>
          </cell>
          <cell r="M338">
            <v>18543</v>
          </cell>
          <cell r="N338">
            <v>65140</v>
          </cell>
          <cell r="O338">
            <v>15145</v>
          </cell>
          <cell r="P338">
            <v>17238</v>
          </cell>
          <cell r="Q338">
            <v>14214</v>
          </cell>
          <cell r="R338">
            <v>18543</v>
          </cell>
          <cell r="S338">
            <v>0</v>
          </cell>
          <cell r="X338">
            <v>0</v>
          </cell>
          <cell r="AD338">
            <v>13817.2</v>
          </cell>
          <cell r="AE338">
            <v>168.3</v>
          </cell>
          <cell r="AF338">
            <v>3664.3</v>
          </cell>
          <cell r="AG338">
            <v>17878.3</v>
          </cell>
          <cell r="AH338">
            <v>13817.2</v>
          </cell>
          <cell r="AJ338">
            <v>-2.0000000000436557E-2</v>
          </cell>
          <cell r="AK338">
            <v>7.3896444519050419E-13</v>
          </cell>
          <cell r="AL338">
            <v>1.7053025658242404E-13</v>
          </cell>
          <cell r="AM338">
            <v>-9.0949470177292824E-13</v>
          </cell>
          <cell r="AN338">
            <v>-2.0000000000436557E-2</v>
          </cell>
        </row>
        <row r="339">
          <cell r="B339" t="str">
            <v>7.4.10</v>
          </cell>
          <cell r="C339" t="str">
            <v xml:space="preserve">         - услуги Энергетического углеродного фонда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S339">
            <v>0</v>
          </cell>
          <cell r="X339">
            <v>0</v>
          </cell>
          <cell r="AD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</row>
        <row r="340">
          <cell r="B340" t="str">
            <v>7.4.11</v>
          </cell>
          <cell r="C340" t="str">
            <v xml:space="preserve">         - услуги PR</v>
          </cell>
          <cell r="D340">
            <v>1231.6824999999999</v>
          </cell>
          <cell r="E340">
            <v>153.08848</v>
          </cell>
          <cell r="F340">
            <v>380.85079999999999</v>
          </cell>
          <cell r="G340">
            <v>408.26797999999997</v>
          </cell>
          <cell r="H340">
            <v>289.47523999999999</v>
          </cell>
          <cell r="I340">
            <v>1424</v>
          </cell>
          <cell r="J340">
            <v>418.1</v>
          </cell>
          <cell r="K340">
            <v>285.89999999999998</v>
          </cell>
          <cell r="L340">
            <v>360.4</v>
          </cell>
          <cell r="M340">
            <v>359.6</v>
          </cell>
          <cell r="N340">
            <v>1424</v>
          </cell>
          <cell r="O340">
            <v>418.1</v>
          </cell>
          <cell r="P340">
            <v>285.89999999999998</v>
          </cell>
          <cell r="Q340">
            <v>360.4</v>
          </cell>
          <cell r="R340">
            <v>359.6</v>
          </cell>
          <cell r="S340">
            <v>0</v>
          </cell>
          <cell r="X340">
            <v>0</v>
          </cell>
          <cell r="AC340">
            <v>29.8</v>
          </cell>
          <cell r="AD340">
            <v>6</v>
          </cell>
          <cell r="AE340">
            <v>36.299999999999997</v>
          </cell>
          <cell r="AF340">
            <v>0</v>
          </cell>
          <cell r="AG340">
            <v>0</v>
          </cell>
          <cell r="AH340">
            <v>6</v>
          </cell>
          <cell r="AI340">
            <v>299.39999999999998</v>
          </cell>
          <cell r="AJ340">
            <v>83.282499999999914</v>
          </cell>
          <cell r="AK340">
            <v>40.888479999999959</v>
          </cell>
          <cell r="AL340">
            <v>99.539279999999977</v>
          </cell>
          <cell r="AM340">
            <v>147.40725999999995</v>
          </cell>
          <cell r="AN340">
            <v>83.282499999999914</v>
          </cell>
        </row>
        <row r="341">
          <cell r="B341" t="str">
            <v>7.4.12</v>
          </cell>
          <cell r="C341" t="str">
            <v xml:space="preserve">         - прочие работы и услуги сторонних организаций*</v>
          </cell>
          <cell r="D341">
            <v>130374.63625999998</v>
          </cell>
          <cell r="E341">
            <v>32969.1</v>
          </cell>
          <cell r="F341">
            <v>34238.199999999997</v>
          </cell>
          <cell r="G341">
            <v>28415.772260000002</v>
          </cell>
          <cell r="H341">
            <v>34751.563999999998</v>
          </cell>
          <cell r="I341">
            <v>149981.69999999998</v>
          </cell>
          <cell r="J341">
            <v>20121.099999999999</v>
          </cell>
          <cell r="K341">
            <v>57106.3</v>
          </cell>
          <cell r="L341">
            <v>27741.4</v>
          </cell>
          <cell r="M341">
            <v>45012.899999999994</v>
          </cell>
          <cell r="N341">
            <v>149981.69999999998</v>
          </cell>
          <cell r="O341">
            <v>20121.099999999999</v>
          </cell>
          <cell r="P341">
            <v>57106.3</v>
          </cell>
          <cell r="Q341">
            <v>27741.4</v>
          </cell>
          <cell r="R341">
            <v>45012.899999999994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-532</v>
          </cell>
          <cell r="Y341">
            <v>0</v>
          </cell>
          <cell r="Z341">
            <v>0</v>
          </cell>
          <cell r="AA341">
            <v>0</v>
          </cell>
          <cell r="AB341">
            <v>-532</v>
          </cell>
          <cell r="AC341">
            <v>1746.6000000000001</v>
          </cell>
          <cell r="AD341">
            <v>4105.2000000000007</v>
          </cell>
          <cell r="AE341">
            <v>6866.1</v>
          </cell>
          <cell r="AF341">
            <v>3847.3</v>
          </cell>
          <cell r="AG341">
            <v>3049.3</v>
          </cell>
          <cell r="AH341">
            <v>4105.2000000000007</v>
          </cell>
          <cell r="AI341">
            <v>17537.899999999998</v>
          </cell>
          <cell r="AJ341">
            <v>821.43626000000859</v>
          </cell>
          <cell r="AK341">
            <v>35505.4</v>
          </cell>
          <cell r="AL341">
            <v>9618.5000000000018</v>
          </cell>
          <cell r="AM341">
            <v>9494.8722600000037</v>
          </cell>
          <cell r="AN341">
            <v>821.43626000000859</v>
          </cell>
        </row>
        <row r="342">
          <cell r="B342" t="str">
            <v>7.5</v>
          </cell>
          <cell r="C342" t="str">
            <v xml:space="preserve">        Командировочные и представительские расходы</v>
          </cell>
          <cell r="D342">
            <v>10802.4643686</v>
          </cell>
          <cell r="E342">
            <v>2796.7819799999997</v>
          </cell>
          <cell r="F342">
            <v>2734.3424000000005</v>
          </cell>
          <cell r="G342">
            <v>2689.6</v>
          </cell>
          <cell r="H342">
            <v>2581.7399886000003</v>
          </cell>
          <cell r="I342">
            <v>10616.5</v>
          </cell>
          <cell r="J342">
            <v>2693.1</v>
          </cell>
          <cell r="K342">
            <v>2624.5</v>
          </cell>
          <cell r="L342">
            <v>2160.3000000000002</v>
          </cell>
          <cell r="M342">
            <v>3138.6000000000004</v>
          </cell>
          <cell r="N342">
            <v>10616.5</v>
          </cell>
          <cell r="O342">
            <v>2693.1</v>
          </cell>
          <cell r="P342">
            <v>2624.5</v>
          </cell>
          <cell r="Q342">
            <v>2160.3000000000002</v>
          </cell>
          <cell r="R342">
            <v>3138.6000000000004</v>
          </cell>
          <cell r="S342">
            <v>0</v>
          </cell>
          <cell r="X342">
            <v>0</v>
          </cell>
          <cell r="AC342">
            <v>277.2</v>
          </cell>
          <cell r="AD342">
            <v>119.5</v>
          </cell>
          <cell r="AE342">
            <v>183.6</v>
          </cell>
          <cell r="AF342">
            <v>89.8</v>
          </cell>
          <cell r="AG342">
            <v>122.9</v>
          </cell>
          <cell r="AH342">
            <v>119.5</v>
          </cell>
          <cell r="AI342">
            <v>9.6</v>
          </cell>
          <cell r="AJ342">
            <v>37.864368599999665</v>
          </cell>
          <cell r="AK342">
            <v>19.681979999999783</v>
          </cell>
          <cell r="AL342">
            <v>35.724380000000309</v>
          </cell>
          <cell r="AM342">
            <v>598.12437999999986</v>
          </cell>
          <cell r="AN342">
            <v>37.864368599999665</v>
          </cell>
        </row>
        <row r="343">
          <cell r="B343" t="str">
            <v>7.6</v>
          </cell>
          <cell r="C343" t="str">
            <v xml:space="preserve">        Арендная плата по направлениям (арендодателям)*</v>
          </cell>
          <cell r="D343">
            <v>11352.569699999998</v>
          </cell>
          <cell r="E343">
            <v>2395.6</v>
          </cell>
          <cell r="F343">
            <v>2466.4</v>
          </cell>
          <cell r="G343">
            <v>3490.8116999999993</v>
          </cell>
          <cell r="H343">
            <v>2999.7580000000003</v>
          </cell>
          <cell r="I343">
            <v>11732.9</v>
          </cell>
          <cell r="J343">
            <v>2034.2</v>
          </cell>
          <cell r="K343">
            <v>3070.8</v>
          </cell>
          <cell r="L343">
            <v>3220.4</v>
          </cell>
          <cell r="M343">
            <v>3407.4999999999995</v>
          </cell>
          <cell r="N343">
            <v>11732.9</v>
          </cell>
          <cell r="O343">
            <v>2034.2</v>
          </cell>
          <cell r="P343">
            <v>3070.8</v>
          </cell>
          <cell r="Q343">
            <v>3220.4</v>
          </cell>
          <cell r="R343">
            <v>3407.4999999999995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222.5</v>
          </cell>
          <cell r="AE343">
            <v>0</v>
          </cell>
          <cell r="AF343">
            <v>14.9</v>
          </cell>
          <cell r="AG343">
            <v>0</v>
          </cell>
          <cell r="AH343">
            <v>222.5</v>
          </cell>
          <cell r="AI343">
            <v>310.2</v>
          </cell>
          <cell r="AJ343">
            <v>152.36969999999974</v>
          </cell>
          <cell r="AK343">
            <v>671.59999999999968</v>
          </cell>
          <cell r="AL343">
            <v>82.099999999999824</v>
          </cell>
          <cell r="AM343">
            <v>337.61169999999913</v>
          </cell>
          <cell r="AN343">
            <v>152.36969999999974</v>
          </cell>
        </row>
        <row r="344">
          <cell r="B344" t="str">
            <v>7.7</v>
          </cell>
          <cell r="C344" t="str">
            <v xml:space="preserve">        Лизинг</v>
          </cell>
          <cell r="D344">
            <v>93041.662939999995</v>
          </cell>
          <cell r="E344">
            <v>35589.346380000003</v>
          </cell>
          <cell r="F344">
            <v>22115.184600000001</v>
          </cell>
          <cell r="G344">
            <v>20775.333699999999</v>
          </cell>
          <cell r="H344">
            <v>14561.79826</v>
          </cell>
          <cell r="I344">
            <v>89732.1</v>
          </cell>
          <cell r="J344">
            <v>22084.6</v>
          </cell>
          <cell r="K344">
            <v>32545.4</v>
          </cell>
          <cell r="L344">
            <v>17765.099999999999</v>
          </cell>
          <cell r="M344">
            <v>17337</v>
          </cell>
          <cell r="N344">
            <v>89732.1</v>
          </cell>
          <cell r="O344">
            <v>22084.6</v>
          </cell>
          <cell r="P344">
            <v>32545.4</v>
          </cell>
          <cell r="Q344">
            <v>17765.099999999999</v>
          </cell>
          <cell r="R344">
            <v>17337</v>
          </cell>
          <cell r="S344">
            <v>0</v>
          </cell>
          <cell r="X344">
            <v>0</v>
          </cell>
          <cell r="AC344">
            <v>7983</v>
          </cell>
          <cell r="AD344">
            <v>1077</v>
          </cell>
          <cell r="AE344">
            <v>575.70000000000005</v>
          </cell>
          <cell r="AF344">
            <v>1110.2</v>
          </cell>
          <cell r="AG344">
            <v>3019.1</v>
          </cell>
          <cell r="AH344">
            <v>1077</v>
          </cell>
          <cell r="AI344">
            <v>4489.5</v>
          </cell>
          <cell r="AJ344">
            <v>893.06294000000571</v>
          </cell>
          <cell r="AK344">
            <v>10586.946380000005</v>
          </cell>
          <cell r="AL344">
            <v>691.23098000000391</v>
          </cell>
          <cell r="AM344">
            <v>5610.3646800000051</v>
          </cell>
          <cell r="AN344">
            <v>893.06294000000571</v>
          </cell>
        </row>
        <row r="345">
          <cell r="B345" t="str">
            <v>7.8</v>
          </cell>
          <cell r="C345" t="str">
            <v xml:space="preserve">        Расходы на страхование</v>
          </cell>
          <cell r="D345">
            <v>14249.254329999998</v>
          </cell>
          <cell r="E345">
            <v>3139.6179999999995</v>
          </cell>
          <cell r="F345">
            <v>3705.7200000000003</v>
          </cell>
          <cell r="G345">
            <v>3956.0585599999999</v>
          </cell>
          <cell r="H345">
            <v>3447.8577699999992</v>
          </cell>
          <cell r="I345">
            <v>16070.199999999999</v>
          </cell>
          <cell r="J345">
            <v>3437.9</v>
          </cell>
          <cell r="K345">
            <v>2197.1999999999998</v>
          </cell>
          <cell r="L345">
            <v>5948.7</v>
          </cell>
          <cell r="M345">
            <v>4486.3999999999996</v>
          </cell>
          <cell r="N345">
            <v>16070.199999999999</v>
          </cell>
          <cell r="O345">
            <v>3437.9</v>
          </cell>
          <cell r="P345">
            <v>2197.1999999999998</v>
          </cell>
          <cell r="Q345">
            <v>5948.7</v>
          </cell>
          <cell r="R345">
            <v>4486.3999999999996</v>
          </cell>
          <cell r="S345">
            <v>0</v>
          </cell>
          <cell r="X345">
            <v>0</v>
          </cell>
          <cell r="AC345">
            <v>14.5</v>
          </cell>
          <cell r="AD345">
            <v>53.3</v>
          </cell>
          <cell r="AF345">
            <v>627.5</v>
          </cell>
          <cell r="AG345">
            <v>147.69999999999999</v>
          </cell>
          <cell r="AH345">
            <v>53.3</v>
          </cell>
          <cell r="AI345">
            <v>1782.1</v>
          </cell>
          <cell r="AJ345">
            <v>-4.5670000000768596E-2</v>
          </cell>
          <cell r="AK345">
            <v>1469.3179999999988</v>
          </cell>
          <cell r="AL345">
            <v>3605.3379999999988</v>
          </cell>
          <cell r="AM345">
            <v>1132.8965599999995</v>
          </cell>
          <cell r="AN345">
            <v>-4.5670000000768596E-2</v>
          </cell>
        </row>
        <row r="346">
          <cell r="B346" t="str">
            <v>7.9</v>
          </cell>
          <cell r="C346" t="str">
            <v xml:space="preserve">        Налоги и сборы, относимые на с/с (за искл. ЕСН):</v>
          </cell>
          <cell r="D346">
            <v>15268.93332</v>
          </cell>
          <cell r="E346">
            <v>3556.2269999999999</v>
          </cell>
          <cell r="F346">
            <v>3860.3810000000003</v>
          </cell>
          <cell r="G346">
            <v>3897.5349999999999</v>
          </cell>
          <cell r="H346">
            <v>3954.7903199999996</v>
          </cell>
          <cell r="I346">
            <v>13585.2</v>
          </cell>
          <cell r="J346">
            <v>3765.7</v>
          </cell>
          <cell r="K346">
            <v>2638.8</v>
          </cell>
          <cell r="L346">
            <v>3624.9000000000005</v>
          </cell>
          <cell r="M346">
            <v>3555.8</v>
          </cell>
          <cell r="N346">
            <v>13585.2</v>
          </cell>
          <cell r="O346">
            <v>3765.7</v>
          </cell>
          <cell r="P346">
            <v>2638.8</v>
          </cell>
          <cell r="Q346">
            <v>3624.9000000000005</v>
          </cell>
          <cell r="R346">
            <v>3555.8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1624.1</v>
          </cell>
          <cell r="AD346">
            <v>464.8</v>
          </cell>
          <cell r="AE346">
            <v>1036.8</v>
          </cell>
          <cell r="AF346">
            <v>672.4</v>
          </cell>
          <cell r="AG346">
            <v>463.3</v>
          </cell>
          <cell r="AH346">
            <v>464.8</v>
          </cell>
          <cell r="AI346">
            <v>3384</v>
          </cell>
          <cell r="AJ346">
            <v>3908.433320000001</v>
          </cell>
          <cell r="AK346">
            <v>2587.2270000000003</v>
          </cell>
          <cell r="AL346">
            <v>3444.4080000000004</v>
          </cell>
          <cell r="AM346">
            <v>3507.9430000000002</v>
          </cell>
          <cell r="AN346">
            <v>3908.433320000001</v>
          </cell>
        </row>
        <row r="347">
          <cell r="B347" t="str">
            <v>7.9.1</v>
          </cell>
          <cell r="C347" t="str">
            <v xml:space="preserve">         - водный налог</v>
          </cell>
          <cell r="D347">
            <v>4.3959999999999999</v>
          </cell>
          <cell r="E347">
            <v>1.1000000000000001</v>
          </cell>
          <cell r="F347">
            <v>1.24</v>
          </cell>
          <cell r="G347">
            <v>1.0999999999999999</v>
          </cell>
          <cell r="H347">
            <v>0.95600000000000018</v>
          </cell>
          <cell r="I347">
            <v>4.4000000000000004</v>
          </cell>
          <cell r="J347">
            <v>1.1000000000000001</v>
          </cell>
          <cell r="K347">
            <v>1.1000000000000001</v>
          </cell>
          <cell r="L347">
            <v>1.1000000000000001</v>
          </cell>
          <cell r="M347">
            <v>1.1000000000000001</v>
          </cell>
          <cell r="N347">
            <v>4.4000000000000004</v>
          </cell>
          <cell r="O347">
            <v>1.1000000000000001</v>
          </cell>
          <cell r="P347">
            <v>1.1000000000000001</v>
          </cell>
          <cell r="Q347">
            <v>1.1000000000000001</v>
          </cell>
          <cell r="R347">
            <v>1.1000000000000001</v>
          </cell>
          <cell r="S347">
            <v>0</v>
          </cell>
          <cell r="X347">
            <v>0</v>
          </cell>
          <cell r="AD347">
            <v>0</v>
          </cell>
          <cell r="AI347">
            <v>1.1000000000000001</v>
          </cell>
          <cell r="AJ347">
            <v>1.0959999999999996</v>
          </cell>
          <cell r="AK347">
            <v>1.1000000000000001</v>
          </cell>
          <cell r="AL347">
            <v>1.2399999999999998</v>
          </cell>
          <cell r="AM347">
            <v>1.2399999999999998</v>
          </cell>
          <cell r="AN347">
            <v>1.0959999999999996</v>
          </cell>
        </row>
        <row r="348">
          <cell r="B348" t="str">
            <v>7.9.2</v>
          </cell>
          <cell r="C348" t="str">
            <v xml:space="preserve">         - плата за землю</v>
          </cell>
          <cell r="D348">
            <v>4418.3869999999997</v>
          </cell>
          <cell r="E348">
            <v>1128.0999999999999</v>
          </cell>
          <cell r="F348">
            <v>1142.28</v>
          </cell>
          <cell r="G348">
            <v>1173.1499999999999</v>
          </cell>
          <cell r="H348">
            <v>974.85700000000008</v>
          </cell>
          <cell r="I348">
            <v>2300.4</v>
          </cell>
          <cell r="J348">
            <v>215.6</v>
          </cell>
          <cell r="K348">
            <v>199.8</v>
          </cell>
          <cell r="L348">
            <v>920.9</v>
          </cell>
          <cell r="M348">
            <v>964.1</v>
          </cell>
          <cell r="N348">
            <v>2300.4</v>
          </cell>
          <cell r="O348">
            <v>215.6</v>
          </cell>
          <cell r="P348">
            <v>199.8</v>
          </cell>
          <cell r="Q348">
            <v>920.9</v>
          </cell>
          <cell r="R348">
            <v>964.1</v>
          </cell>
          <cell r="S348">
            <v>0</v>
          </cell>
          <cell r="X348">
            <v>0</v>
          </cell>
          <cell r="AC348">
            <v>1624.1</v>
          </cell>
          <cell r="AD348">
            <v>460.3</v>
          </cell>
          <cell r="AE348">
            <v>1036.8</v>
          </cell>
          <cell r="AF348">
            <v>672.4</v>
          </cell>
          <cell r="AG348">
            <v>463.3</v>
          </cell>
          <cell r="AH348">
            <v>460.3</v>
          </cell>
          <cell r="AI348">
            <v>6.9</v>
          </cell>
          <cell r="AJ348">
            <v>961.08699999999999</v>
          </cell>
          <cell r="AK348">
            <v>332.09999999999991</v>
          </cell>
          <cell r="AL348">
            <v>910.18000000000006</v>
          </cell>
          <cell r="AM348">
            <v>953.32999999999981</v>
          </cell>
          <cell r="AN348">
            <v>961.08699999999999</v>
          </cell>
        </row>
        <row r="349">
          <cell r="B349" t="str">
            <v>7.9.3</v>
          </cell>
          <cell r="C349" t="str">
            <v xml:space="preserve">         - транспортный налог</v>
          </cell>
          <cell r="D349">
            <v>1809.134</v>
          </cell>
          <cell r="E349">
            <v>423.06999999999994</v>
          </cell>
          <cell r="F349">
            <v>457.73</v>
          </cell>
          <cell r="G349">
            <v>443.69200000000001</v>
          </cell>
          <cell r="H349">
            <v>484.64200000000005</v>
          </cell>
          <cell r="I349">
            <v>1772.1</v>
          </cell>
          <cell r="J349">
            <v>441.1</v>
          </cell>
          <cell r="K349">
            <v>440.2</v>
          </cell>
          <cell r="L349">
            <v>440.7</v>
          </cell>
          <cell r="M349">
            <v>450.1</v>
          </cell>
          <cell r="N349">
            <v>1772.1</v>
          </cell>
          <cell r="O349">
            <v>441.1</v>
          </cell>
          <cell r="P349">
            <v>440.2</v>
          </cell>
          <cell r="Q349">
            <v>440.7</v>
          </cell>
          <cell r="R349">
            <v>450.1</v>
          </cell>
          <cell r="S349">
            <v>0</v>
          </cell>
          <cell r="X349">
            <v>0</v>
          </cell>
          <cell r="AD349">
            <v>0</v>
          </cell>
          <cell r="AI349">
            <v>441.1</v>
          </cell>
          <cell r="AJ349">
            <v>478.1339999999999</v>
          </cell>
          <cell r="AK349">
            <v>423.06999999999994</v>
          </cell>
          <cell r="AL349">
            <v>440.59999999999997</v>
          </cell>
          <cell r="AM349">
            <v>443.59199999999993</v>
          </cell>
          <cell r="AN349">
            <v>478.1339999999999</v>
          </cell>
        </row>
        <row r="350">
          <cell r="B350" t="str">
            <v>7.9.4</v>
          </cell>
          <cell r="C350" t="str">
            <v xml:space="preserve">        - налог на имущество</v>
          </cell>
          <cell r="D350">
            <v>8885.3520000000008</v>
          </cell>
          <cell r="E350">
            <v>1964.8679999999999</v>
          </cell>
          <cell r="F350">
            <v>2196.3700000000003</v>
          </cell>
          <cell r="G350">
            <v>2274.2310000000002</v>
          </cell>
          <cell r="H350">
            <v>2449.8829999999998</v>
          </cell>
          <cell r="I350">
            <v>9352.0999999999985</v>
          </cell>
          <cell r="J350">
            <v>3085.1</v>
          </cell>
          <cell r="K350">
            <v>1964.9</v>
          </cell>
          <cell r="L350">
            <v>2215.9</v>
          </cell>
          <cell r="M350">
            <v>2086.1999999999998</v>
          </cell>
          <cell r="N350">
            <v>9352.0999999999985</v>
          </cell>
          <cell r="O350">
            <v>3085.1</v>
          </cell>
          <cell r="P350">
            <v>1964.9</v>
          </cell>
          <cell r="Q350">
            <v>2215.9</v>
          </cell>
          <cell r="R350">
            <v>2086.1999999999998</v>
          </cell>
          <cell r="S350">
            <v>0</v>
          </cell>
          <cell r="X350">
            <v>0</v>
          </cell>
          <cell r="AD350">
            <v>0</v>
          </cell>
          <cell r="AI350">
            <v>2934.9</v>
          </cell>
          <cell r="AJ350">
            <v>2468.152000000001</v>
          </cell>
          <cell r="AK350">
            <v>1814.6680000000001</v>
          </cell>
          <cell r="AL350">
            <v>2046.1380000000004</v>
          </cell>
          <cell r="AM350">
            <v>2104.4690000000005</v>
          </cell>
          <cell r="AN350">
            <v>2468.152000000001</v>
          </cell>
        </row>
        <row r="351">
          <cell r="B351" t="str">
            <v>7.9.5</v>
          </cell>
          <cell r="C351" t="str">
            <v xml:space="preserve">         - прочие налоги, относимые на с/с </v>
          </cell>
          <cell r="D351">
            <v>151.66432</v>
          </cell>
          <cell r="E351">
            <v>39.088999999999999</v>
          </cell>
          <cell r="F351">
            <v>62.760999999999996</v>
          </cell>
          <cell r="G351">
            <v>5.362000000000009</v>
          </cell>
          <cell r="H351">
            <v>44.45232</v>
          </cell>
          <cell r="I351">
            <v>156.19999999999999</v>
          </cell>
          <cell r="J351">
            <v>22.8</v>
          </cell>
          <cell r="K351">
            <v>32.799999999999997</v>
          </cell>
          <cell r="L351">
            <v>46.3</v>
          </cell>
          <cell r="M351">
            <v>54.3</v>
          </cell>
          <cell r="N351">
            <v>156.19999999999999</v>
          </cell>
          <cell r="O351">
            <v>22.8</v>
          </cell>
          <cell r="P351">
            <v>32.799999999999997</v>
          </cell>
          <cell r="Q351">
            <v>46.3</v>
          </cell>
          <cell r="R351">
            <v>54.3</v>
          </cell>
          <cell r="S351">
            <v>0</v>
          </cell>
          <cell r="X351">
            <v>0</v>
          </cell>
          <cell r="AD351">
            <v>4.5</v>
          </cell>
          <cell r="AH351">
            <v>4.5</v>
          </cell>
          <cell r="AJ351">
            <v>-3.5679999999985057E-2</v>
          </cell>
          <cell r="AK351">
            <v>16.288999999999998</v>
          </cell>
          <cell r="AL351">
            <v>46.25</v>
          </cell>
          <cell r="AM351">
            <v>5.3120000000000118</v>
          </cell>
          <cell r="AN351">
            <v>-3.5679999999985057E-2</v>
          </cell>
        </row>
        <row r="352">
          <cell r="B352" t="str">
            <v>7.10</v>
          </cell>
          <cell r="C352" t="str">
            <v xml:space="preserve">        Расходы на инновации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S352">
            <v>0</v>
          </cell>
          <cell r="X352">
            <v>0</v>
          </cell>
          <cell r="AD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</row>
        <row r="353">
          <cell r="B353" t="str">
            <v>7.11</v>
          </cell>
          <cell r="C353" t="str">
            <v xml:space="preserve">        Финансирование работ с участием НП ИНВЭЛ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S353">
            <v>0</v>
          </cell>
          <cell r="X353">
            <v>0</v>
          </cell>
          <cell r="AD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</row>
        <row r="354">
          <cell r="B354" t="str">
            <v>7.12</v>
          </cell>
          <cell r="C354" t="str">
            <v>Затраты на экологию (кроме налогов и сборов)</v>
          </cell>
          <cell r="D354">
            <v>601.26073999999994</v>
          </cell>
          <cell r="E354">
            <v>127.75623999999999</v>
          </cell>
          <cell r="F354">
            <v>159.33658</v>
          </cell>
          <cell r="G354">
            <v>0</v>
          </cell>
          <cell r="H354">
            <v>314.16791999999992</v>
          </cell>
          <cell r="I354">
            <v>592.70000000000005</v>
          </cell>
          <cell r="J354">
            <v>53.9</v>
          </cell>
          <cell r="K354">
            <v>163.4</v>
          </cell>
          <cell r="L354">
            <v>147.69999999999999</v>
          </cell>
          <cell r="M354">
            <v>227.7</v>
          </cell>
          <cell r="N354">
            <v>592.70000000000005</v>
          </cell>
          <cell r="O354">
            <v>53.9</v>
          </cell>
          <cell r="P354">
            <v>163.4</v>
          </cell>
          <cell r="Q354">
            <v>147.69999999999999</v>
          </cell>
          <cell r="R354">
            <v>227.7</v>
          </cell>
          <cell r="S354">
            <v>0</v>
          </cell>
          <cell r="X354">
            <v>0</v>
          </cell>
          <cell r="AD354">
            <v>35.4</v>
          </cell>
          <cell r="AF354">
            <v>72.5</v>
          </cell>
          <cell r="AG354">
            <v>35</v>
          </cell>
          <cell r="AH354">
            <v>35.4</v>
          </cell>
          <cell r="AI354">
            <v>70.5</v>
          </cell>
          <cell r="AJ354">
            <v>114.46073999999996</v>
          </cell>
          <cell r="AK354">
            <v>144.35623999999999</v>
          </cell>
          <cell r="AL354">
            <v>212.79281999999998</v>
          </cell>
          <cell r="AM354">
            <v>27.592819999999989</v>
          </cell>
          <cell r="AN354">
            <v>114.46073999999996</v>
          </cell>
        </row>
        <row r="355">
          <cell r="B355" t="str">
            <v>7.13</v>
          </cell>
          <cell r="C355" t="str">
            <v xml:space="preserve">        Другие расходы, относимые на себестоимость*</v>
          </cell>
          <cell r="D355">
            <v>6618.273000000001</v>
          </cell>
          <cell r="E355">
            <v>1529.9</v>
          </cell>
          <cell r="F355">
            <v>710.80000000000007</v>
          </cell>
          <cell r="G355">
            <v>3068.9009999999998</v>
          </cell>
          <cell r="H355">
            <v>1308.672</v>
          </cell>
          <cell r="I355">
            <v>8886.1999999999989</v>
          </cell>
          <cell r="J355">
            <v>2057.6999999999998</v>
          </cell>
          <cell r="K355">
            <v>4220.2</v>
          </cell>
          <cell r="L355">
            <v>983.7</v>
          </cell>
          <cell r="M355">
            <v>1624.6</v>
          </cell>
          <cell r="N355">
            <v>8886.1999999999989</v>
          </cell>
          <cell r="O355">
            <v>2057.6999999999998</v>
          </cell>
          <cell r="P355">
            <v>4220.2</v>
          </cell>
          <cell r="Q355">
            <v>983.7</v>
          </cell>
          <cell r="R355">
            <v>1624.6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215.8</v>
          </cell>
          <cell r="AE355">
            <v>0</v>
          </cell>
          <cell r="AF355">
            <v>2923.1</v>
          </cell>
          <cell r="AG355">
            <v>4.0999999999999996</v>
          </cell>
          <cell r="AH355">
            <v>215.8</v>
          </cell>
          <cell r="AI355">
            <v>2077</v>
          </cell>
          <cell r="AJ355">
            <v>24.873000000000694</v>
          </cell>
          <cell r="AK355">
            <v>1549.2000000000003</v>
          </cell>
          <cell r="AL355">
            <v>962.90000000000055</v>
          </cell>
          <cell r="AM355">
            <v>129.10100000000057</v>
          </cell>
          <cell r="AN355">
            <v>24.873000000000694</v>
          </cell>
        </row>
        <row r="356">
          <cell r="B356" t="str">
            <v>8.</v>
          </cell>
          <cell r="C356" t="str">
            <v>Налоги сборы (за исключением ЕСН и относимым на с/с)</v>
          </cell>
          <cell r="D356">
            <v>11552.43</v>
          </cell>
          <cell r="E356">
            <v>9583.7000000000007</v>
          </cell>
          <cell r="F356">
            <v>19592.599999999999</v>
          </cell>
          <cell r="G356">
            <v>-12270.95</v>
          </cell>
          <cell r="H356">
            <v>-5352.9199999999983</v>
          </cell>
          <cell r="I356">
            <v>126414.5</v>
          </cell>
          <cell r="J356">
            <v>13613.2</v>
          </cell>
          <cell r="K356">
            <v>48068.7</v>
          </cell>
          <cell r="L356">
            <v>30253.599999999999</v>
          </cell>
          <cell r="M356">
            <v>34479</v>
          </cell>
          <cell r="N356">
            <v>126414.5</v>
          </cell>
          <cell r="O356">
            <v>13613.2</v>
          </cell>
          <cell r="P356">
            <v>48068.7</v>
          </cell>
          <cell r="Q356">
            <v>30253.599999999999</v>
          </cell>
          <cell r="R356">
            <v>34479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-62.7</v>
          </cell>
          <cell r="Y356">
            <v>0</v>
          </cell>
          <cell r="Z356">
            <v>0</v>
          </cell>
          <cell r="AA356">
            <v>0</v>
          </cell>
          <cell r="AB356">
            <v>-62.7</v>
          </cell>
          <cell r="AC356">
            <v>62.7</v>
          </cell>
          <cell r="AD356">
            <v>114862.1</v>
          </cell>
          <cell r="AE356">
            <v>24090.9</v>
          </cell>
          <cell r="AF356">
            <v>79938.600000000006</v>
          </cell>
          <cell r="AG356">
            <v>75092.899999999994</v>
          </cell>
          <cell r="AH356">
            <v>114862.1</v>
          </cell>
          <cell r="AI356">
            <v>0</v>
          </cell>
          <cell r="AJ356">
            <v>3.000000000720604E-2</v>
          </cell>
          <cell r="AK356">
            <v>19998.7</v>
          </cell>
          <cell r="AL356">
            <v>47370.3</v>
          </cell>
          <cell r="AM356">
            <v>4.9999999991996447E-2</v>
          </cell>
          <cell r="AN356">
            <v>3.000000000720604E-2</v>
          </cell>
        </row>
        <row r="357">
          <cell r="B357" t="str">
            <v>8.1.</v>
          </cell>
          <cell r="C357" t="str">
            <v xml:space="preserve">      НДС</v>
          </cell>
          <cell r="D357">
            <v>47370.3</v>
          </cell>
          <cell r="E357">
            <v>19998.7</v>
          </cell>
          <cell r="F357">
            <v>27371.599999999999</v>
          </cell>
          <cell r="I357">
            <v>79789.2</v>
          </cell>
          <cell r="J357">
            <v>0</v>
          </cell>
          <cell r="K357">
            <v>26480.7</v>
          </cell>
          <cell r="L357">
            <v>25683.200000000001</v>
          </cell>
          <cell r="M357">
            <v>27625.3</v>
          </cell>
          <cell r="N357">
            <v>79789.2</v>
          </cell>
          <cell r="P357">
            <v>26480.7</v>
          </cell>
          <cell r="Q357">
            <v>25683.200000000001</v>
          </cell>
          <cell r="R357">
            <v>27625.3</v>
          </cell>
          <cell r="S357">
            <v>0</v>
          </cell>
          <cell r="X357">
            <v>0</v>
          </cell>
          <cell r="AD357">
            <v>32418.9</v>
          </cell>
          <cell r="AF357">
            <v>26480.7</v>
          </cell>
          <cell r="AG357">
            <v>4793.6000000000004</v>
          </cell>
          <cell r="AH357">
            <v>32418.9</v>
          </cell>
          <cell r="AJ357">
            <v>5.4569682106375694E-12</v>
          </cell>
          <cell r="AK357">
            <v>19998.7</v>
          </cell>
          <cell r="AL357">
            <v>47370.3</v>
          </cell>
          <cell r="AM357">
            <v>3.637978807091713E-12</v>
          </cell>
          <cell r="AN357">
            <v>5.4569682106375694E-12</v>
          </cell>
        </row>
        <row r="358">
          <cell r="B358" t="str">
            <v>8.2.</v>
          </cell>
          <cell r="C358" t="str">
            <v xml:space="preserve">      Налог на прибыль</v>
          </cell>
          <cell r="D358">
            <v>-35817.869999999995</v>
          </cell>
          <cell r="E358">
            <v>-10415</v>
          </cell>
          <cell r="F358">
            <v>-7779</v>
          </cell>
          <cell r="G358">
            <v>-12270.95</v>
          </cell>
          <cell r="H358">
            <v>-5352.9199999999983</v>
          </cell>
          <cell r="I358">
            <v>46625.299999999996</v>
          </cell>
          <cell r="J358">
            <v>13613.2</v>
          </cell>
          <cell r="K358">
            <v>21588</v>
          </cell>
          <cell r="L358">
            <v>4570.3999999999996</v>
          </cell>
          <cell r="M358">
            <v>6853.7</v>
          </cell>
          <cell r="N358">
            <v>46625.299999999996</v>
          </cell>
          <cell r="O358">
            <v>13613.2</v>
          </cell>
          <cell r="P358">
            <v>21588</v>
          </cell>
          <cell r="Q358">
            <v>4570.3999999999996</v>
          </cell>
          <cell r="R358">
            <v>6853.7</v>
          </cell>
          <cell r="S358">
            <v>0</v>
          </cell>
          <cell r="X358">
            <v>-62.7</v>
          </cell>
          <cell r="AB358">
            <v>-62.7</v>
          </cell>
          <cell r="AC358">
            <v>62.7</v>
          </cell>
          <cell r="AD358">
            <v>82443.199999999997</v>
          </cell>
          <cell r="AE358">
            <v>24090.9</v>
          </cell>
          <cell r="AF358">
            <v>53457.9</v>
          </cell>
          <cell r="AG358">
            <v>70299.299999999988</v>
          </cell>
          <cell r="AH358">
            <v>82443.199999999997</v>
          </cell>
          <cell r="AJ358">
            <v>3.0000000001749072E-2</v>
          </cell>
          <cell r="AK358">
            <v>7.2475359047530219E-13</v>
          </cell>
          <cell r="AL358">
            <v>0</v>
          </cell>
          <cell r="AM358">
            <v>4.9999999988358468E-2</v>
          </cell>
          <cell r="AN358">
            <v>3.0000000001749072E-2</v>
          </cell>
        </row>
        <row r="359">
          <cell r="B359" t="str">
            <v>8.3.</v>
          </cell>
          <cell r="C359" t="str">
            <v xml:space="preserve">      Прочие </v>
          </cell>
          <cell r="D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S359">
            <v>0</v>
          </cell>
          <cell r="X359">
            <v>0</v>
          </cell>
          <cell r="AD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</row>
        <row r="360">
          <cell r="B360" t="str">
            <v>9.</v>
          </cell>
          <cell r="C360" t="str">
            <v>Прочие расходы</v>
          </cell>
          <cell r="D360">
            <v>134664.26634</v>
          </cell>
          <cell r="E360">
            <v>29515.932000000004</v>
          </cell>
          <cell r="F360">
            <v>30896.603140000003</v>
          </cell>
          <cell r="G360">
            <v>34694.645199999999</v>
          </cell>
          <cell r="H360">
            <v>39557.085999999996</v>
          </cell>
          <cell r="I360">
            <v>123751.4</v>
          </cell>
          <cell r="J360">
            <v>23594.899999999998</v>
          </cell>
          <cell r="K360">
            <v>28015.500000000004</v>
          </cell>
          <cell r="L360">
            <v>37896.700000000004</v>
          </cell>
          <cell r="M360">
            <v>34244.299999999996</v>
          </cell>
          <cell r="N360">
            <v>124484.20000000001</v>
          </cell>
          <cell r="O360">
            <v>23594.899999999998</v>
          </cell>
          <cell r="P360">
            <v>28015.500000000004</v>
          </cell>
          <cell r="Q360">
            <v>37896.700000000004</v>
          </cell>
          <cell r="R360">
            <v>34977.1</v>
          </cell>
          <cell r="S360">
            <v>-732.8</v>
          </cell>
          <cell r="T360">
            <v>0</v>
          </cell>
          <cell r="U360">
            <v>0</v>
          </cell>
          <cell r="V360">
            <v>0</v>
          </cell>
          <cell r="W360">
            <v>-732.8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21277.9</v>
          </cell>
          <cell r="AD360">
            <v>11731</v>
          </cell>
          <cell r="AE360">
            <v>14019.099999999999</v>
          </cell>
          <cell r="AF360">
            <v>12924.5</v>
          </cell>
          <cell r="AG360">
            <v>14779.4</v>
          </cell>
          <cell r="AH360">
            <v>11731</v>
          </cell>
          <cell r="AI360">
            <v>4835.2999999999993</v>
          </cell>
          <cell r="AJ360">
            <v>6201.2663400000038</v>
          </cell>
          <cell r="AK360">
            <v>3497.5319999999983</v>
          </cell>
          <cell r="AL360">
            <v>5284.035139999999</v>
          </cell>
          <cell r="AM360">
            <v>3936.8803400000038</v>
          </cell>
          <cell r="AN360">
            <v>6201.2663400000038</v>
          </cell>
        </row>
        <row r="361">
          <cell r="B361" t="str">
            <v>9.1</v>
          </cell>
          <cell r="C361" t="str">
            <v>Проценты к уплате</v>
          </cell>
          <cell r="D361">
            <v>113445.4</v>
          </cell>
          <cell r="E361">
            <v>22186.3</v>
          </cell>
          <cell r="F361">
            <v>27136.1</v>
          </cell>
          <cell r="G361">
            <v>32869.600000000006</v>
          </cell>
          <cell r="H361">
            <v>31253.4</v>
          </cell>
          <cell r="I361">
            <v>112803.9</v>
          </cell>
          <cell r="J361">
            <v>20279.699999999997</v>
          </cell>
          <cell r="K361">
            <v>26552.9</v>
          </cell>
          <cell r="L361">
            <v>33508.800000000003</v>
          </cell>
          <cell r="M361">
            <v>32462.5</v>
          </cell>
          <cell r="N361">
            <v>112803.9</v>
          </cell>
          <cell r="O361">
            <v>20279.699999999997</v>
          </cell>
          <cell r="P361">
            <v>26552.9</v>
          </cell>
          <cell r="Q361">
            <v>33508.800000000003</v>
          </cell>
          <cell r="R361">
            <v>32462.5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278.2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1345.9</v>
          </cell>
          <cell r="AJ361">
            <v>1709.2000000000035</v>
          </cell>
          <cell r="AK361">
            <v>2974.3</v>
          </cell>
          <cell r="AL361">
            <v>3557.5</v>
          </cell>
          <cell r="AM361">
            <v>2918.3000000000047</v>
          </cell>
          <cell r="AN361">
            <v>1709.2000000000035</v>
          </cell>
        </row>
        <row r="362">
          <cell r="B362" t="str">
            <v>9.1.1</v>
          </cell>
          <cell r="C362" t="str">
            <v>Проценты по долгосрочным кредитам ОАО РАО "ЕЭС России"</v>
          </cell>
          <cell r="D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S362">
            <v>0</v>
          </cell>
          <cell r="X362">
            <v>0</v>
          </cell>
          <cell r="AD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</row>
        <row r="363">
          <cell r="B363" t="str">
            <v>9.1.2</v>
          </cell>
          <cell r="C363" t="str">
            <v xml:space="preserve">Проценты по остальным долгосрочным кредитам </v>
          </cell>
          <cell r="D363">
            <v>69346.399999999994</v>
          </cell>
          <cell r="E363">
            <v>8718.7999999999993</v>
          </cell>
          <cell r="F363">
            <v>13934.4</v>
          </cell>
          <cell r="G363">
            <v>21031.4</v>
          </cell>
          <cell r="H363">
            <v>25661.8</v>
          </cell>
          <cell r="I363">
            <v>67359</v>
          </cell>
          <cell r="J363">
            <v>6412.9</v>
          </cell>
          <cell r="K363">
            <v>13885.1</v>
          </cell>
          <cell r="L363">
            <v>20272.8</v>
          </cell>
          <cell r="M363">
            <v>26788.2</v>
          </cell>
          <cell r="N363">
            <v>67359</v>
          </cell>
          <cell r="O363">
            <v>6412.9</v>
          </cell>
          <cell r="P363">
            <v>13885.1</v>
          </cell>
          <cell r="Q363">
            <v>20272.8</v>
          </cell>
          <cell r="R363">
            <v>26788.2</v>
          </cell>
          <cell r="S363">
            <v>0</v>
          </cell>
          <cell r="X363">
            <v>0</v>
          </cell>
          <cell r="AC363">
            <v>278.2</v>
          </cell>
          <cell r="AD363">
            <v>0</v>
          </cell>
          <cell r="AJ363">
            <v>1709.2000000000007</v>
          </cell>
          <cell r="AK363">
            <v>2027.6999999999996</v>
          </cell>
          <cell r="AL363">
            <v>2076.9999999999982</v>
          </cell>
          <cell r="AM363">
            <v>2835.6000000000022</v>
          </cell>
          <cell r="AN363">
            <v>1709.2000000000007</v>
          </cell>
        </row>
        <row r="364">
          <cell r="B364" t="str">
            <v>9.1.2.1</v>
          </cell>
          <cell r="C364" t="str">
            <v>в том числе все комиссии, консультационные и иные расходы по привлечению и/или организации долгосрочного кредитования</v>
          </cell>
          <cell r="D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S364">
            <v>0</v>
          </cell>
          <cell r="X364">
            <v>0</v>
          </cell>
          <cell r="AD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</row>
        <row r="365">
          <cell r="B365" t="str">
            <v>9.1.3</v>
          </cell>
          <cell r="C365" t="str">
            <v>Проценты по краткосрочным кредитам</v>
          </cell>
          <cell r="D365">
            <v>44099</v>
          </cell>
          <cell r="E365">
            <v>13467.5</v>
          </cell>
          <cell r="F365">
            <v>13201.7</v>
          </cell>
          <cell r="G365">
            <v>11838.2</v>
          </cell>
          <cell r="H365">
            <v>5591.6</v>
          </cell>
          <cell r="I365">
            <v>45444.9</v>
          </cell>
          <cell r="J365">
            <v>13866.8</v>
          </cell>
          <cell r="K365">
            <v>12667.8</v>
          </cell>
          <cell r="L365">
            <v>13236</v>
          </cell>
          <cell r="M365">
            <v>5674.3</v>
          </cell>
          <cell r="N365">
            <v>45444.9</v>
          </cell>
          <cell r="O365">
            <v>13866.8</v>
          </cell>
          <cell r="P365">
            <v>12667.8</v>
          </cell>
          <cell r="Q365">
            <v>13236</v>
          </cell>
          <cell r="R365">
            <v>5674.3</v>
          </cell>
          <cell r="S365">
            <v>0</v>
          </cell>
          <cell r="X365">
            <v>0</v>
          </cell>
          <cell r="AD365">
            <v>0</v>
          </cell>
          <cell r="AE365">
            <v>0</v>
          </cell>
          <cell r="AI365">
            <v>1345.9</v>
          </cell>
          <cell r="AJ365">
            <v>2.7284841053187847E-12</v>
          </cell>
          <cell r="AK365">
            <v>946.60000000000036</v>
          </cell>
          <cell r="AL365">
            <v>1480.5000000000018</v>
          </cell>
          <cell r="AM365">
            <v>82.700000000002547</v>
          </cell>
          <cell r="AN365">
            <v>2.7284841053187847E-12</v>
          </cell>
        </row>
        <row r="366">
          <cell r="B366" t="str">
            <v>9.1.3.1</v>
          </cell>
          <cell r="C366" t="str">
            <v>в том числе все комиссии, консультационные и иные расходы по привлечению и/или организации краткосрочного кредитования</v>
          </cell>
          <cell r="D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S366">
            <v>0</v>
          </cell>
          <cell r="X366">
            <v>0</v>
          </cell>
          <cell r="AD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</row>
        <row r="367">
          <cell r="B367" t="str">
            <v>9.1.4</v>
          </cell>
          <cell r="C367" t="str">
            <v>Проценты по долгосрочным займам</v>
          </cell>
          <cell r="D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S367">
            <v>0</v>
          </cell>
          <cell r="X367">
            <v>0</v>
          </cell>
          <cell r="AD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</row>
        <row r="368">
          <cell r="B368" t="str">
            <v>9.1.5</v>
          </cell>
          <cell r="C368" t="str">
            <v>Проценты по краткосрочным займам</v>
          </cell>
          <cell r="D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S368">
            <v>0</v>
          </cell>
          <cell r="X368">
            <v>0</v>
          </cell>
          <cell r="AD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</row>
        <row r="369">
          <cell r="B369" t="str">
            <v>9.2</v>
          </cell>
          <cell r="C369" t="str">
            <v>Прочие налоги отражающиеся в прочих расходах</v>
          </cell>
          <cell r="D369">
            <v>33.873999999999995</v>
          </cell>
          <cell r="E369">
            <v>9.266</v>
          </cell>
          <cell r="F369">
            <v>8.2040000000000006</v>
          </cell>
          <cell r="G369">
            <v>8.2040000000000006</v>
          </cell>
          <cell r="H369">
            <v>8.1999999999999993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S369">
            <v>0</v>
          </cell>
          <cell r="X369">
            <v>0</v>
          </cell>
          <cell r="AD369">
            <v>0</v>
          </cell>
          <cell r="AJ369">
            <v>33.873999999999995</v>
          </cell>
          <cell r="AK369">
            <v>9.266</v>
          </cell>
          <cell r="AL369">
            <v>17.47</v>
          </cell>
          <cell r="AM369">
            <v>25.673999999999999</v>
          </cell>
          <cell r="AN369">
            <v>33.873999999999995</v>
          </cell>
        </row>
        <row r="370">
          <cell r="B370" t="str">
            <v>9.3</v>
          </cell>
          <cell r="C370" t="str">
            <v>Оплата услуг кредитных организаций (за исключением п. 9.1)</v>
          </cell>
          <cell r="D370">
            <v>3561.5315300000002</v>
          </cell>
          <cell r="E370">
            <v>200.4</v>
          </cell>
          <cell r="F370">
            <v>195.363</v>
          </cell>
          <cell r="G370">
            <v>281.15853000000016</v>
          </cell>
          <cell r="H370">
            <v>2884.61</v>
          </cell>
          <cell r="I370">
            <v>3561.5</v>
          </cell>
          <cell r="J370">
            <v>197.1</v>
          </cell>
          <cell r="K370">
            <v>198.7</v>
          </cell>
          <cell r="L370">
            <v>2848.7</v>
          </cell>
          <cell r="M370">
            <v>317</v>
          </cell>
          <cell r="N370">
            <v>3561.5</v>
          </cell>
          <cell r="O370">
            <v>197.1</v>
          </cell>
          <cell r="P370">
            <v>198.7</v>
          </cell>
          <cell r="Q370">
            <v>2848.7</v>
          </cell>
          <cell r="R370">
            <v>317</v>
          </cell>
          <cell r="S370">
            <v>0</v>
          </cell>
          <cell r="X370">
            <v>0</v>
          </cell>
          <cell r="AD370">
            <v>0</v>
          </cell>
          <cell r="AG370">
            <v>2567.6</v>
          </cell>
          <cell r="AJ370">
            <v>3.153000000065731E-2</v>
          </cell>
          <cell r="AK370">
            <v>3.3000000000000114</v>
          </cell>
          <cell r="AL370">
            <v>-3.6999999999977717E-2</v>
          </cell>
          <cell r="AM370">
            <v>2.1530000000439031E-2</v>
          </cell>
          <cell r="AN370">
            <v>3.153000000065731E-2</v>
          </cell>
        </row>
        <row r="371">
          <cell r="B371" t="str">
            <v>9.4</v>
          </cell>
          <cell r="C371" t="str">
            <v>Пени, штрафы, неустойки признанные или по которым получено решение суда</v>
          </cell>
          <cell r="D371">
            <v>877.04205000000002</v>
          </cell>
          <cell r="E371">
            <v>243.06100000000001</v>
          </cell>
          <cell r="F371">
            <v>559.9</v>
          </cell>
          <cell r="G371">
            <v>25.221050000000005</v>
          </cell>
          <cell r="H371">
            <v>48.86</v>
          </cell>
          <cell r="I371">
            <v>877</v>
          </cell>
          <cell r="J371">
            <v>769.4</v>
          </cell>
          <cell r="K371">
            <v>33.6</v>
          </cell>
          <cell r="L371">
            <v>25.2</v>
          </cell>
          <cell r="M371">
            <v>48.8</v>
          </cell>
          <cell r="N371">
            <v>877</v>
          </cell>
          <cell r="O371">
            <v>769.4</v>
          </cell>
          <cell r="P371">
            <v>33.6</v>
          </cell>
          <cell r="Q371">
            <v>25.2</v>
          </cell>
          <cell r="R371">
            <v>48.8</v>
          </cell>
          <cell r="S371">
            <v>0</v>
          </cell>
          <cell r="X371">
            <v>0</v>
          </cell>
          <cell r="AD371">
            <v>0</v>
          </cell>
          <cell r="AE371">
            <v>526.29999999999995</v>
          </cell>
          <cell r="AF371">
            <v>0</v>
          </cell>
          <cell r="AG371">
            <v>0</v>
          </cell>
          <cell r="AJ371">
            <v>4.2050000000017462E-2</v>
          </cell>
          <cell r="AK371">
            <v>-3.8999999999987267E-2</v>
          </cell>
          <cell r="AL371">
            <v>-3.8999999999987267E-2</v>
          </cell>
          <cell r="AM371">
            <v>-1.7949999999981259E-2</v>
          </cell>
          <cell r="AN371">
            <v>4.2050000000017462E-2</v>
          </cell>
        </row>
        <row r="372">
          <cell r="B372" t="str">
            <v>9.5</v>
          </cell>
          <cell r="C372" t="str">
            <v>Затраты социального характера (кроме персонала)</v>
          </cell>
          <cell r="D372">
            <v>4174.6556</v>
          </cell>
          <cell r="E372">
            <v>1428.5150000000001</v>
          </cell>
          <cell r="F372">
            <v>1130.0196000000001</v>
          </cell>
          <cell r="G372">
            <v>839.93899999999996</v>
          </cell>
          <cell r="H372">
            <v>776.18200000000002</v>
          </cell>
          <cell r="I372">
            <v>974.30000000000007</v>
          </cell>
          <cell r="J372">
            <v>974.7</v>
          </cell>
          <cell r="K372">
            <v>160.69999999999999</v>
          </cell>
          <cell r="L372">
            <v>510.8</v>
          </cell>
          <cell r="M372">
            <v>-671.9</v>
          </cell>
          <cell r="N372">
            <v>1707.1000000000001</v>
          </cell>
          <cell r="O372">
            <v>974.7</v>
          </cell>
          <cell r="P372">
            <v>160.69999999999999</v>
          </cell>
          <cell r="Q372">
            <v>510.8</v>
          </cell>
          <cell r="R372">
            <v>60.9</v>
          </cell>
          <cell r="S372">
            <v>-732.8</v>
          </cell>
          <cell r="W372">
            <v>-732.8</v>
          </cell>
          <cell r="X372">
            <v>0</v>
          </cell>
          <cell r="AC372">
            <v>13946.6</v>
          </cell>
          <cell r="AD372">
            <v>11479</v>
          </cell>
          <cell r="AE372">
            <v>13492.8</v>
          </cell>
          <cell r="AF372">
            <v>12902.8</v>
          </cell>
          <cell r="AG372">
            <v>12211.8</v>
          </cell>
          <cell r="AH372">
            <v>11479</v>
          </cell>
          <cell r="AJ372">
            <v>732.75560000000041</v>
          </cell>
          <cell r="AK372">
            <v>1.4999999999417923E-2</v>
          </cell>
          <cell r="AL372">
            <v>379.33460000000014</v>
          </cell>
          <cell r="AM372">
            <v>17.473599999999351</v>
          </cell>
          <cell r="AN372">
            <v>732.75560000000041</v>
          </cell>
        </row>
        <row r="373">
          <cell r="B373" t="str">
            <v>9.5.1</v>
          </cell>
          <cell r="C373" t="str">
            <v>в т.ч. затраты на реализацию мероприятий по улучшению жилищных условий работников</v>
          </cell>
          <cell r="D373">
            <v>1683.2</v>
          </cell>
          <cell r="E373">
            <v>405</v>
          </cell>
          <cell r="F373">
            <v>625</v>
          </cell>
          <cell r="G373">
            <v>653.20000000000005</v>
          </cell>
          <cell r="H373">
            <v>0</v>
          </cell>
          <cell r="I373">
            <v>-732.8</v>
          </cell>
          <cell r="J373">
            <v>0</v>
          </cell>
          <cell r="K373">
            <v>0</v>
          </cell>
          <cell r="L373">
            <v>0</v>
          </cell>
          <cell r="M373">
            <v>-732.8</v>
          </cell>
          <cell r="N373">
            <v>0</v>
          </cell>
          <cell r="S373">
            <v>-732.8</v>
          </cell>
          <cell r="W373">
            <v>-732.8</v>
          </cell>
          <cell r="X373">
            <v>0</v>
          </cell>
          <cell r="AC373">
            <v>13895</v>
          </cell>
          <cell r="AD373">
            <v>11479</v>
          </cell>
          <cell r="AE373">
            <v>13490</v>
          </cell>
          <cell r="AF373">
            <v>12865</v>
          </cell>
          <cell r="AG373">
            <v>12211.8</v>
          </cell>
          <cell r="AH373">
            <v>11479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</row>
        <row r="374">
          <cell r="B374" t="str">
            <v>9.6</v>
          </cell>
          <cell r="C374" t="str">
            <v>От содержания социальной сферы</v>
          </cell>
          <cell r="D374">
            <v>-3.9999999999999147E-2</v>
          </cell>
          <cell r="E374">
            <v>0</v>
          </cell>
          <cell r="F374">
            <v>0</v>
          </cell>
          <cell r="G374">
            <v>0</v>
          </cell>
          <cell r="H374">
            <v>-3.9999999999999147E-2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S374">
            <v>0</v>
          </cell>
          <cell r="X374">
            <v>0</v>
          </cell>
          <cell r="AD374">
            <v>0</v>
          </cell>
          <cell r="AJ374">
            <v>-3.9999999999999147E-2</v>
          </cell>
          <cell r="AK374">
            <v>0</v>
          </cell>
          <cell r="AL374">
            <v>0</v>
          </cell>
          <cell r="AM374">
            <v>0</v>
          </cell>
          <cell r="AN374">
            <v>-3.9999999999999147E-2</v>
          </cell>
        </row>
        <row r="375">
          <cell r="B375" t="str">
            <v>9.7</v>
          </cell>
          <cell r="C375" t="str">
            <v>Добровольное медицинское страхование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S375">
            <v>0</v>
          </cell>
          <cell r="X375">
            <v>0</v>
          </cell>
          <cell r="AD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</row>
        <row r="376">
          <cell r="B376" t="str">
            <v>9.8</v>
          </cell>
          <cell r="C376" t="str">
            <v>Выплаты вознаграждений членам Советов директоров и ревизионной комиссии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S376">
            <v>0</v>
          </cell>
          <cell r="X376">
            <v>0</v>
          </cell>
          <cell r="AD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</row>
        <row r="377">
          <cell r="B377" t="str">
            <v>9.9</v>
          </cell>
          <cell r="C377" t="str">
            <v>Расходы на управление капиталом (переоценка, реестр, консультации)</v>
          </cell>
          <cell r="D377">
            <v>144.57184000000001</v>
          </cell>
          <cell r="E377">
            <v>57.2</v>
          </cell>
          <cell r="F377">
            <v>8.1999999999999993</v>
          </cell>
          <cell r="G377">
            <v>8.2318399999999983</v>
          </cell>
          <cell r="H377">
            <v>70.94</v>
          </cell>
          <cell r="I377">
            <v>144.6</v>
          </cell>
          <cell r="J377">
            <v>49</v>
          </cell>
          <cell r="K377">
            <v>0</v>
          </cell>
          <cell r="L377">
            <v>0</v>
          </cell>
          <cell r="M377">
            <v>95.6</v>
          </cell>
          <cell r="N377">
            <v>144.6</v>
          </cell>
          <cell r="O377">
            <v>49</v>
          </cell>
          <cell r="R377">
            <v>95.6</v>
          </cell>
          <cell r="S377">
            <v>0</v>
          </cell>
          <cell r="X377">
            <v>0</v>
          </cell>
          <cell r="AD377">
            <v>0</v>
          </cell>
          <cell r="AJ377">
            <v>-2.8159999999999741E-2</v>
          </cell>
          <cell r="AK377">
            <v>8.2000000000000028</v>
          </cell>
          <cell r="AL377">
            <v>16.400000000000002</v>
          </cell>
          <cell r="AM377">
            <v>24.63184</v>
          </cell>
          <cell r="AN377">
            <v>-2.8159999999999741E-2</v>
          </cell>
        </row>
        <row r="378">
          <cell r="B378" t="str">
            <v>9.10</v>
          </cell>
          <cell r="C378" t="str">
            <v xml:space="preserve">Расходы на проведение ежегодного собрания акционеров 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S378">
            <v>0</v>
          </cell>
          <cell r="X378">
            <v>0</v>
          </cell>
          <cell r="AD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</row>
        <row r="379">
          <cell r="B379" t="str">
            <v>9.11</v>
          </cell>
          <cell r="C379" t="str">
            <v xml:space="preserve">Другие прочие расходы  </v>
          </cell>
          <cell r="D379">
            <v>1451.8884800000003</v>
          </cell>
          <cell r="E379">
            <v>296.596</v>
          </cell>
          <cell r="F379">
            <v>723.74169999999992</v>
          </cell>
          <cell r="G379">
            <v>410.95078000000018</v>
          </cell>
          <cell r="H379">
            <v>20.600000000000154</v>
          </cell>
          <cell r="I379">
            <v>1510</v>
          </cell>
          <cell r="J379">
            <v>286.60000000000002</v>
          </cell>
          <cell r="K379">
            <v>50.4</v>
          </cell>
          <cell r="L379">
            <v>410.9</v>
          </cell>
          <cell r="M379">
            <v>762.1</v>
          </cell>
          <cell r="N379">
            <v>1510</v>
          </cell>
          <cell r="O379">
            <v>286.60000000000002</v>
          </cell>
          <cell r="P379">
            <v>50.4</v>
          </cell>
          <cell r="Q379">
            <v>410.9</v>
          </cell>
          <cell r="R379">
            <v>762.1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68.099999999999994</v>
          </cell>
          <cell r="AE379">
            <v>0</v>
          </cell>
          <cell r="AF379">
            <v>0</v>
          </cell>
          <cell r="AG379">
            <v>0</v>
          </cell>
          <cell r="AH379">
            <v>68.099999999999994</v>
          </cell>
          <cell r="AI379">
            <v>0</v>
          </cell>
          <cell r="AJ379">
            <v>9.9884800000002656</v>
          </cell>
          <cell r="AK379">
            <v>9.9959999999999809</v>
          </cell>
          <cell r="AL379">
            <v>683.33769999999993</v>
          </cell>
          <cell r="AM379">
            <v>683.38848000000007</v>
          </cell>
          <cell r="AN379">
            <v>9.9884800000002656</v>
          </cell>
        </row>
        <row r="380">
          <cell r="B380" t="str">
            <v>9.11.1</v>
          </cell>
          <cell r="C380" t="str">
            <v>взносы во внебюджетные фонды</v>
          </cell>
          <cell r="D380">
            <v>673.36280000000022</v>
          </cell>
          <cell r="E380">
            <v>0</v>
          </cell>
          <cell r="F380">
            <v>673.34169999999995</v>
          </cell>
          <cell r="G380">
            <v>3.110000000015134E-2</v>
          </cell>
          <cell r="H380">
            <v>-9.9999999998487965E-3</v>
          </cell>
          <cell r="I380">
            <v>673.4</v>
          </cell>
          <cell r="J380">
            <v>0</v>
          </cell>
          <cell r="K380">
            <v>0</v>
          </cell>
          <cell r="L380">
            <v>0</v>
          </cell>
          <cell r="M380">
            <v>673.4</v>
          </cell>
          <cell r="N380">
            <v>673.4</v>
          </cell>
          <cell r="O380">
            <v>0</v>
          </cell>
          <cell r="P380">
            <v>0</v>
          </cell>
          <cell r="Q380">
            <v>0</v>
          </cell>
          <cell r="R380">
            <v>673.4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-3.7199999999756983E-2</v>
          </cell>
          <cell r="AK380">
            <v>0</v>
          </cell>
          <cell r="AL380">
            <v>673.34169999999995</v>
          </cell>
          <cell r="AM380">
            <v>673.3728000000001</v>
          </cell>
          <cell r="AN380">
            <v>-3.7199999999756983E-2</v>
          </cell>
        </row>
        <row r="381">
          <cell r="B381" t="str">
            <v>9.11.1.1</v>
          </cell>
          <cell r="C381" t="str">
            <v xml:space="preserve">      в т.ч. НПФ Энергетики</v>
          </cell>
          <cell r="D381">
            <v>673.36280000000022</v>
          </cell>
          <cell r="E381">
            <v>0</v>
          </cell>
          <cell r="F381">
            <v>673.34169999999995</v>
          </cell>
          <cell r="G381">
            <v>3.110000000015134E-2</v>
          </cell>
          <cell r="H381">
            <v>-9.9999999998487965E-3</v>
          </cell>
          <cell r="I381">
            <v>673.4</v>
          </cell>
          <cell r="J381">
            <v>0</v>
          </cell>
          <cell r="K381">
            <v>0</v>
          </cell>
          <cell r="L381">
            <v>0</v>
          </cell>
          <cell r="M381">
            <v>673.4</v>
          </cell>
          <cell r="N381">
            <v>673.4</v>
          </cell>
          <cell r="R381">
            <v>673.4</v>
          </cell>
          <cell r="S381">
            <v>0</v>
          </cell>
          <cell r="X381">
            <v>0</v>
          </cell>
          <cell r="AD381">
            <v>0</v>
          </cell>
          <cell r="AJ381">
            <v>-3.7199999999756983E-2</v>
          </cell>
          <cell r="AK381">
            <v>0</v>
          </cell>
          <cell r="AL381">
            <v>673.34169999999995</v>
          </cell>
          <cell r="AM381">
            <v>673.3728000000001</v>
          </cell>
          <cell r="AN381">
            <v>-3.7199999999756983E-2</v>
          </cell>
        </row>
        <row r="382">
          <cell r="B382" t="str">
            <v>9.11.1.2</v>
          </cell>
          <cell r="C382" t="str">
            <v xml:space="preserve">               НП ИНВЭЛ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S382">
            <v>0</v>
          </cell>
          <cell r="X382">
            <v>0</v>
          </cell>
          <cell r="AD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</row>
        <row r="383">
          <cell r="B383" t="str">
            <v>9.11.1.3</v>
          </cell>
          <cell r="C383" t="str">
            <v xml:space="preserve">               ЭУФ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S383">
            <v>0</v>
          </cell>
          <cell r="X383">
            <v>0</v>
          </cell>
          <cell r="AD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</row>
        <row r="384">
          <cell r="B384" t="str">
            <v>9.11.1.4</v>
          </cell>
          <cell r="C384" t="str">
            <v xml:space="preserve">               НП АТС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S384">
            <v>0</v>
          </cell>
          <cell r="X384">
            <v>0</v>
          </cell>
          <cell r="AD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</row>
        <row r="385">
          <cell r="B385" t="str">
            <v>9.11.1.5</v>
          </cell>
          <cell r="C385" t="str">
            <v xml:space="preserve">               НП Гарантирующих поставщиков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S385">
            <v>0</v>
          </cell>
          <cell r="X385">
            <v>0</v>
          </cell>
          <cell r="AD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</row>
        <row r="386">
          <cell r="B386" t="str">
            <v>9.11.1.6</v>
          </cell>
          <cell r="C386" t="str">
            <v xml:space="preserve">               НП ВТИ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S386">
            <v>0</v>
          </cell>
          <cell r="X386">
            <v>0</v>
          </cell>
          <cell r="AD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</row>
        <row r="387">
          <cell r="B387" t="str">
            <v>9.11.1.7</v>
          </cell>
          <cell r="C387" t="str">
            <v>взносы в фонды, созданные по инициативе администрации и включенные в тарифы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S387">
            <v>0</v>
          </cell>
          <cell r="X387">
            <v>0</v>
          </cell>
          <cell r="AD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</row>
        <row r="388">
          <cell r="B388" t="str">
            <v>9.11.2</v>
          </cell>
          <cell r="C388" t="str">
            <v>судебные издержки</v>
          </cell>
          <cell r="D388">
            <v>768.52568000000008</v>
          </cell>
          <cell r="E388">
            <v>286.596</v>
          </cell>
          <cell r="F388">
            <v>50.4</v>
          </cell>
          <cell r="G388">
            <v>410.91968000000003</v>
          </cell>
          <cell r="H388">
            <v>20.610000000000003</v>
          </cell>
          <cell r="I388">
            <v>836.6</v>
          </cell>
          <cell r="J388">
            <v>286.60000000000002</v>
          </cell>
          <cell r="K388">
            <v>50.4</v>
          </cell>
          <cell r="L388">
            <v>410.9</v>
          </cell>
          <cell r="M388">
            <v>88.7</v>
          </cell>
          <cell r="N388">
            <v>836.6</v>
          </cell>
          <cell r="O388">
            <v>286.60000000000002</v>
          </cell>
          <cell r="P388">
            <v>50.4</v>
          </cell>
          <cell r="Q388">
            <v>410.9</v>
          </cell>
          <cell r="R388">
            <v>88.7</v>
          </cell>
          <cell r="S388">
            <v>0</v>
          </cell>
          <cell r="X388">
            <v>0</v>
          </cell>
          <cell r="AD388">
            <v>68.099999999999994</v>
          </cell>
          <cell r="AH388">
            <v>68.099999999999994</v>
          </cell>
          <cell r="AJ388">
            <v>2.5680000000022574E-2</v>
          </cell>
          <cell r="AK388">
            <v>-4.0000000000190994E-3</v>
          </cell>
          <cell r="AL388">
            <v>-4.0000000000190994E-3</v>
          </cell>
          <cell r="AM388">
            <v>1.5680000000031669E-2</v>
          </cell>
          <cell r="AN388">
            <v>2.5680000000022574E-2</v>
          </cell>
        </row>
        <row r="389">
          <cell r="B389" t="str">
            <v>9.11.3</v>
          </cell>
          <cell r="C389" t="str">
            <v>расходы на экологию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S389">
            <v>0</v>
          </cell>
          <cell r="X389">
            <v>0</v>
          </cell>
          <cell r="AD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</row>
        <row r="390">
          <cell r="B390" t="str">
            <v>9.11.4</v>
          </cell>
          <cell r="C390" t="str">
            <v>издержки по исполнительному производству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S390">
            <v>0</v>
          </cell>
          <cell r="X390">
            <v>0</v>
          </cell>
          <cell r="AD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</row>
        <row r="391">
          <cell r="B391" t="str">
            <v>9.11.5</v>
          </cell>
          <cell r="C391" t="str">
            <v>благотворительность</v>
          </cell>
          <cell r="D391">
            <v>10</v>
          </cell>
          <cell r="E391">
            <v>10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S391">
            <v>0</v>
          </cell>
          <cell r="X391">
            <v>0</v>
          </cell>
          <cell r="AD391">
            <v>0</v>
          </cell>
          <cell r="AJ391">
            <v>10</v>
          </cell>
          <cell r="AK391">
            <v>10</v>
          </cell>
          <cell r="AL391">
            <v>10</v>
          </cell>
          <cell r="AM391">
            <v>10</v>
          </cell>
          <cell r="AN391">
            <v>10</v>
          </cell>
        </row>
        <row r="392">
          <cell r="B392" t="str">
            <v>9.12</v>
          </cell>
          <cell r="C392" t="str">
            <v>Прочие расходы (чрезвычайные)*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</row>
        <row r="393">
          <cell r="B393" t="str">
            <v>9.13</v>
          </cell>
          <cell r="C393" t="str">
            <v>Другие прочие расходы (остальные)*</v>
          </cell>
          <cell r="D393">
            <v>10975.342839999999</v>
          </cell>
          <cell r="E393">
            <v>5094.5940000000001</v>
          </cell>
          <cell r="F393">
            <v>1135.07484</v>
          </cell>
          <cell r="G393">
            <v>251.34</v>
          </cell>
          <cell r="H393">
            <v>4494.3339999999989</v>
          </cell>
          <cell r="I393">
            <v>3880.0999999999995</v>
          </cell>
          <cell r="J393">
            <v>1038.4000000000001</v>
          </cell>
          <cell r="K393">
            <v>1019.1999999999999</v>
          </cell>
          <cell r="L393">
            <v>592.29999999999995</v>
          </cell>
          <cell r="M393">
            <v>1230.2</v>
          </cell>
          <cell r="N393">
            <v>3880.0999999999995</v>
          </cell>
          <cell r="O393">
            <v>1038.4000000000001</v>
          </cell>
          <cell r="P393">
            <v>1019.1999999999999</v>
          </cell>
          <cell r="Q393">
            <v>592.29999999999995</v>
          </cell>
          <cell r="R393">
            <v>1230.2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7053.1</v>
          </cell>
          <cell r="AD393">
            <v>183.89999999999998</v>
          </cell>
          <cell r="AE393">
            <v>0</v>
          </cell>
          <cell r="AF393">
            <v>21.7</v>
          </cell>
          <cell r="AG393">
            <v>0</v>
          </cell>
          <cell r="AH393">
            <v>183.89999999999998</v>
          </cell>
          <cell r="AI393">
            <v>3489.3999999999996</v>
          </cell>
          <cell r="AJ393">
            <v>3715.4428399999983</v>
          </cell>
          <cell r="AK393">
            <v>492.49399999999878</v>
          </cell>
          <cell r="AL393">
            <v>630.06883999999889</v>
          </cell>
          <cell r="AM393">
            <v>267.40883999999897</v>
          </cell>
          <cell r="AN393">
            <v>3715.4428399999983</v>
          </cell>
        </row>
        <row r="394">
          <cell r="B394" t="str">
            <v>10.</v>
          </cell>
          <cell r="C394" t="str">
            <v>ВСЕГО ОТТОК  ПО ОПЕРАЦИОННОЙ ДЕЯТЕЛЬНОСТИ</v>
          </cell>
          <cell r="D394">
            <v>3239127.7315011998</v>
          </cell>
          <cell r="E394">
            <v>821270.00453999988</v>
          </cell>
          <cell r="F394">
            <v>809993.94467999996</v>
          </cell>
          <cell r="G394">
            <v>756987.96517999994</v>
          </cell>
          <cell r="H394">
            <v>850875.81710119999</v>
          </cell>
          <cell r="I394">
            <v>3398369.1</v>
          </cell>
          <cell r="J394">
            <v>760730.9</v>
          </cell>
          <cell r="K394">
            <v>825299.6</v>
          </cell>
          <cell r="L394">
            <v>865725.5</v>
          </cell>
          <cell r="M394">
            <v>946613.10000000009</v>
          </cell>
          <cell r="N394">
            <v>2311552.4</v>
          </cell>
          <cell r="O394">
            <v>488553.2</v>
          </cell>
          <cell r="P394">
            <v>569056.9</v>
          </cell>
          <cell r="Q394">
            <v>598345.5</v>
          </cell>
          <cell r="R394">
            <v>655596.79999999993</v>
          </cell>
          <cell r="S394">
            <v>1086816.7</v>
          </cell>
          <cell r="T394">
            <v>272177.7</v>
          </cell>
          <cell r="U394">
            <v>256242.7</v>
          </cell>
          <cell r="V394">
            <v>267380</v>
          </cell>
          <cell r="W394">
            <v>291016.3</v>
          </cell>
          <cell r="X394">
            <v>2934.6000000000004</v>
          </cell>
          <cell r="Y394">
            <v>0</v>
          </cell>
          <cell r="Z394">
            <v>0</v>
          </cell>
          <cell r="AA394">
            <v>0</v>
          </cell>
          <cell r="AB394">
            <v>2934.6000000000004</v>
          </cell>
          <cell r="AC394">
            <v>45699.4</v>
          </cell>
          <cell r="AD394">
            <v>168309</v>
          </cell>
          <cell r="AE394">
            <v>62628.1</v>
          </cell>
          <cell r="AF394">
            <v>112722.40000000001</v>
          </cell>
          <cell r="AG394">
            <v>127943.69999999998</v>
          </cell>
          <cell r="AH394">
            <v>168309</v>
          </cell>
          <cell r="AI394">
            <v>132098.79999999999</v>
          </cell>
          <cell r="AJ394">
            <v>92532.431501199942</v>
          </cell>
          <cell r="AK394">
            <v>209566.60453999994</v>
          </cell>
          <cell r="AL394">
            <v>244355.24921999988</v>
          </cell>
          <cell r="AM394">
            <v>150839.0143999999</v>
          </cell>
          <cell r="AN394">
            <v>92532.431501199942</v>
          </cell>
        </row>
        <row r="396">
          <cell r="B396" t="str">
            <v>11</v>
          </cell>
          <cell r="C396" t="str">
            <v xml:space="preserve">Транзитные операции </v>
          </cell>
          <cell r="D396">
            <v>1007.1</v>
          </cell>
          <cell r="E396">
            <v>403.9</v>
          </cell>
          <cell r="F396">
            <v>139.80000000000001</v>
          </cell>
          <cell r="G396">
            <v>225</v>
          </cell>
          <cell r="H396">
            <v>238.4</v>
          </cell>
          <cell r="I396">
            <v>1007.1</v>
          </cell>
          <cell r="J396">
            <v>403.9</v>
          </cell>
          <cell r="K396">
            <v>139.80000000000001</v>
          </cell>
          <cell r="L396">
            <v>225</v>
          </cell>
          <cell r="M396">
            <v>238.4</v>
          </cell>
          <cell r="N396">
            <v>1007.1</v>
          </cell>
          <cell r="O396">
            <v>403.9</v>
          </cell>
          <cell r="P396">
            <v>139.80000000000001</v>
          </cell>
          <cell r="Q396">
            <v>225</v>
          </cell>
          <cell r="R396">
            <v>238.4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</row>
        <row r="397">
          <cell r="B397" t="str">
            <v>11.1</v>
          </cell>
          <cell r="C397" t="str">
            <v>Выбытия по агентским договорам</v>
          </cell>
          <cell r="D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S397">
            <v>0</v>
          </cell>
          <cell r="X397">
            <v>0</v>
          </cell>
          <cell r="AD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</row>
        <row r="398">
          <cell r="B398" t="str">
            <v>11.2</v>
          </cell>
          <cell r="C398" t="str">
            <v>Прочие транзитные операции</v>
          </cell>
          <cell r="D398">
            <v>1007.1</v>
          </cell>
          <cell r="E398">
            <v>403.9</v>
          </cell>
          <cell r="F398">
            <v>139.80000000000001</v>
          </cell>
          <cell r="G398">
            <v>225</v>
          </cell>
          <cell r="H398">
            <v>238.4</v>
          </cell>
          <cell r="I398">
            <v>1007.1</v>
          </cell>
          <cell r="J398">
            <v>403.9</v>
          </cell>
          <cell r="K398">
            <v>139.80000000000001</v>
          </cell>
          <cell r="L398">
            <v>225</v>
          </cell>
          <cell r="M398">
            <v>238.4</v>
          </cell>
          <cell r="N398">
            <v>1007.1</v>
          </cell>
          <cell r="O398">
            <v>403.9</v>
          </cell>
          <cell r="P398">
            <v>139.80000000000001</v>
          </cell>
          <cell r="Q398">
            <v>225</v>
          </cell>
          <cell r="R398">
            <v>238.4</v>
          </cell>
          <cell r="S398">
            <v>0</v>
          </cell>
          <cell r="X398">
            <v>0</v>
          </cell>
          <cell r="AD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</row>
        <row r="399">
          <cell r="B399" t="str">
            <v>11</v>
          </cell>
          <cell r="C399" t="str">
            <v xml:space="preserve">ВСЕГО ТРАНЗИТНЫЕ ОПЕРАЦИИ </v>
          </cell>
          <cell r="D399">
            <v>1007.1</v>
          </cell>
          <cell r="E399">
            <v>403.9</v>
          </cell>
          <cell r="F399">
            <v>139.80000000000001</v>
          </cell>
          <cell r="G399">
            <v>225</v>
          </cell>
          <cell r="H399">
            <v>238.4</v>
          </cell>
          <cell r="I399">
            <v>1007.1</v>
          </cell>
          <cell r="J399">
            <v>403.9</v>
          </cell>
          <cell r="K399">
            <v>139.80000000000001</v>
          </cell>
          <cell r="L399">
            <v>225</v>
          </cell>
          <cell r="M399">
            <v>238.4</v>
          </cell>
          <cell r="N399">
            <v>1007.1</v>
          </cell>
          <cell r="O399">
            <v>403.9</v>
          </cell>
          <cell r="P399">
            <v>139.80000000000001</v>
          </cell>
          <cell r="Q399">
            <v>225</v>
          </cell>
          <cell r="R399">
            <v>238.4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</row>
        <row r="401">
          <cell r="B401" t="str">
            <v>10а</v>
          </cell>
          <cell r="C401" t="str">
            <v xml:space="preserve">Из строки 10 "Всего расходы по операционной деятельности" ЗАТРАТЫ НА РЕМОНТЫ, в том числе: </v>
          </cell>
          <cell r="D401">
            <v>107520.88760120001</v>
          </cell>
          <cell r="E401">
            <v>2086.4560000000001</v>
          </cell>
          <cell r="F401">
            <v>36943.837800000001</v>
          </cell>
          <cell r="G401">
            <v>44347.244480000001</v>
          </cell>
          <cell r="H401">
            <v>24143.349321199999</v>
          </cell>
          <cell r="I401">
            <v>37266.6</v>
          </cell>
          <cell r="J401">
            <v>5771.4000000000005</v>
          </cell>
          <cell r="K401">
            <v>31495.200000000001</v>
          </cell>
          <cell r="L401">
            <v>0</v>
          </cell>
          <cell r="M401">
            <v>0</v>
          </cell>
          <cell r="N401">
            <v>37266.6</v>
          </cell>
          <cell r="O401">
            <v>5771.4000000000005</v>
          </cell>
          <cell r="P401">
            <v>31495.200000000001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250.6</v>
          </cell>
          <cell r="AD401">
            <v>0</v>
          </cell>
          <cell r="AE401">
            <v>0</v>
          </cell>
          <cell r="AF401">
            <v>4054.8</v>
          </cell>
          <cell r="AG401">
            <v>0</v>
          </cell>
          <cell r="AH401">
            <v>0</v>
          </cell>
          <cell r="AI401">
            <v>21765.300000000003</v>
          </cell>
          <cell r="AJ401">
            <v>91768.987601200017</v>
          </cell>
          <cell r="AK401">
            <v>17829.755999999998</v>
          </cell>
          <cell r="AL401">
            <v>27333.193800000001</v>
          </cell>
          <cell r="AM401">
            <v>67625.638279999999</v>
          </cell>
          <cell r="AN401">
            <v>91768.987601200017</v>
          </cell>
        </row>
        <row r="402">
          <cell r="B402" t="str">
            <v>10а.1.</v>
          </cell>
          <cell r="C402" t="str">
            <v>Хоз. способ</v>
          </cell>
          <cell r="D402">
            <v>77792.436481199999</v>
          </cell>
          <cell r="E402">
            <v>2086.4560000000001</v>
          </cell>
          <cell r="F402">
            <v>30546.138999999999</v>
          </cell>
          <cell r="G402">
            <v>30603.38682</v>
          </cell>
          <cell r="H402">
            <v>14556.454661200001</v>
          </cell>
          <cell r="I402">
            <v>27591.800000000003</v>
          </cell>
          <cell r="J402">
            <v>4575.1000000000004</v>
          </cell>
          <cell r="K402">
            <v>23016.7</v>
          </cell>
          <cell r="L402">
            <v>0</v>
          </cell>
          <cell r="M402">
            <v>0</v>
          </cell>
          <cell r="N402">
            <v>27591.800000000003</v>
          </cell>
          <cell r="O402">
            <v>4575.1000000000004</v>
          </cell>
          <cell r="P402">
            <v>23016.7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18819.800000000003</v>
          </cell>
          <cell r="AJ402">
            <v>69020.436481200013</v>
          </cell>
          <cell r="AK402">
            <v>16331.155999999999</v>
          </cell>
          <cell r="AL402">
            <v>23860.595000000001</v>
          </cell>
          <cell r="AM402">
            <v>54463.981820000001</v>
          </cell>
          <cell r="AN402">
            <v>69020.436481200013</v>
          </cell>
        </row>
        <row r="403">
          <cell r="B403" t="str">
            <v>10а.1.1.</v>
          </cell>
          <cell r="C403" t="str">
            <v xml:space="preserve">       ФОТ</v>
          </cell>
          <cell r="D403">
            <v>15409.01368</v>
          </cell>
          <cell r="E403">
            <v>707.8</v>
          </cell>
          <cell r="F403">
            <v>5637.64</v>
          </cell>
          <cell r="G403">
            <v>6858.32</v>
          </cell>
          <cell r="H403">
            <v>2205.2536799999998</v>
          </cell>
          <cell r="I403">
            <v>6345</v>
          </cell>
          <cell r="J403">
            <v>708</v>
          </cell>
          <cell r="K403">
            <v>5637</v>
          </cell>
          <cell r="L403">
            <v>0</v>
          </cell>
          <cell r="M403">
            <v>0</v>
          </cell>
          <cell r="N403">
            <v>6345</v>
          </cell>
          <cell r="O403">
            <v>708</v>
          </cell>
          <cell r="P403">
            <v>5637</v>
          </cell>
          <cell r="S403">
            <v>0</v>
          </cell>
          <cell r="X403">
            <v>0</v>
          </cell>
          <cell r="AD403">
            <v>0</v>
          </cell>
          <cell r="AI403">
            <v>3597.6</v>
          </cell>
          <cell r="AJ403">
            <v>12661.61368</v>
          </cell>
          <cell r="AK403">
            <v>3597.3999999999996</v>
          </cell>
          <cell r="AL403">
            <v>3598.0400000000009</v>
          </cell>
          <cell r="AM403">
            <v>10456.36</v>
          </cell>
          <cell r="AN403">
            <v>12661.61368</v>
          </cell>
        </row>
        <row r="404">
          <cell r="B404" t="str">
            <v>10а.1.2.</v>
          </cell>
          <cell r="C404" t="str">
            <v xml:space="preserve">       ЕСН</v>
          </cell>
          <cell r="D404">
            <v>4048.9925499999999</v>
          </cell>
          <cell r="E404">
            <v>181.9</v>
          </cell>
          <cell r="F404">
            <v>1479.54</v>
          </cell>
          <cell r="G404">
            <v>1806.98</v>
          </cell>
          <cell r="H404">
            <v>580.57255000000009</v>
          </cell>
          <cell r="I404">
            <v>1662</v>
          </cell>
          <cell r="J404">
            <v>182</v>
          </cell>
          <cell r="K404">
            <v>1480</v>
          </cell>
          <cell r="L404">
            <v>0</v>
          </cell>
          <cell r="M404">
            <v>0</v>
          </cell>
          <cell r="N404">
            <v>1662</v>
          </cell>
          <cell r="O404">
            <v>182</v>
          </cell>
          <cell r="P404">
            <v>1480</v>
          </cell>
          <cell r="S404">
            <v>0</v>
          </cell>
          <cell r="X404">
            <v>0</v>
          </cell>
          <cell r="AD404">
            <v>0</v>
          </cell>
          <cell r="AI404">
            <v>1256</v>
          </cell>
          <cell r="AJ404">
            <v>3642.9925499999999</v>
          </cell>
          <cell r="AK404">
            <v>1255.9000000000001</v>
          </cell>
          <cell r="AL404">
            <v>1255.44</v>
          </cell>
          <cell r="AM404">
            <v>3062.42</v>
          </cell>
          <cell r="AN404">
            <v>3642.9925499999999</v>
          </cell>
        </row>
        <row r="405">
          <cell r="B405" t="str">
            <v>10а.1.3.</v>
          </cell>
          <cell r="C405" t="str">
            <v xml:space="preserve">       Сырье, материалы, запасные части</v>
          </cell>
          <cell r="D405">
            <v>58334.430251199999</v>
          </cell>
          <cell r="E405">
            <v>1196.7560000000001</v>
          </cell>
          <cell r="F405">
            <v>23428.958999999999</v>
          </cell>
          <cell r="G405">
            <v>21938.08682</v>
          </cell>
          <cell r="H405">
            <v>11770.628431200003</v>
          </cell>
          <cell r="I405">
            <v>19584.8</v>
          </cell>
          <cell r="J405">
            <v>3685.1</v>
          </cell>
          <cell r="K405">
            <v>15899.7</v>
          </cell>
          <cell r="L405">
            <v>0</v>
          </cell>
          <cell r="M405">
            <v>0</v>
          </cell>
          <cell r="N405">
            <v>19584.8</v>
          </cell>
          <cell r="O405">
            <v>3685.1</v>
          </cell>
          <cell r="P405">
            <v>15899.7</v>
          </cell>
          <cell r="S405">
            <v>0</v>
          </cell>
          <cell r="X405">
            <v>0</v>
          </cell>
          <cell r="AD405">
            <v>0</v>
          </cell>
          <cell r="AI405">
            <v>12399.2</v>
          </cell>
          <cell r="AJ405">
            <v>51148.830251200008</v>
          </cell>
          <cell r="AK405">
            <v>9910.8559999999998</v>
          </cell>
          <cell r="AL405">
            <v>17440.115000000002</v>
          </cell>
          <cell r="AM405">
            <v>39378.201820000002</v>
          </cell>
          <cell r="AN405">
            <v>51148.830251200008</v>
          </cell>
        </row>
        <row r="406">
          <cell r="B406" t="str">
            <v>10а.1.4.</v>
          </cell>
          <cell r="C406" t="str">
            <v xml:space="preserve">       Прочие затраты 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S406">
            <v>0</v>
          </cell>
          <cell r="X406">
            <v>0</v>
          </cell>
          <cell r="AD406">
            <v>0</v>
          </cell>
          <cell r="AI406">
            <v>1567</v>
          </cell>
          <cell r="AJ406">
            <v>1567</v>
          </cell>
          <cell r="AK406">
            <v>1567</v>
          </cell>
          <cell r="AL406">
            <v>1567</v>
          </cell>
          <cell r="AM406">
            <v>1567</v>
          </cell>
          <cell r="AN406">
            <v>1567</v>
          </cell>
        </row>
        <row r="407">
          <cell r="B407" t="str">
            <v>10а.2.</v>
          </cell>
          <cell r="C407" t="str">
            <v xml:space="preserve">Услуги сторонних ремонтных организаций </v>
          </cell>
          <cell r="D407">
            <v>29728.451119999998</v>
          </cell>
          <cell r="E407">
            <v>0</v>
          </cell>
          <cell r="F407">
            <v>6397.6988000000001</v>
          </cell>
          <cell r="G407">
            <v>13743.857660000001</v>
          </cell>
          <cell r="H407">
            <v>9586.8946599999981</v>
          </cell>
          <cell r="I407">
            <v>9674.7999999999993</v>
          </cell>
          <cell r="J407">
            <v>1196.3</v>
          </cell>
          <cell r="K407">
            <v>8478.5</v>
          </cell>
          <cell r="L407">
            <v>0</v>
          </cell>
          <cell r="M407">
            <v>0</v>
          </cell>
          <cell r="N407">
            <v>9674.7999999999993</v>
          </cell>
          <cell r="O407">
            <v>1196.3</v>
          </cell>
          <cell r="P407">
            <v>8478.5</v>
          </cell>
          <cell r="S407">
            <v>0</v>
          </cell>
          <cell r="X407">
            <v>0</v>
          </cell>
          <cell r="AC407">
            <v>250.6</v>
          </cell>
          <cell r="AD407">
            <v>0</v>
          </cell>
          <cell r="AF407">
            <v>4054.8</v>
          </cell>
          <cell r="AI407">
            <v>2945.5</v>
          </cell>
          <cell r="AJ407">
            <v>22748.55112</v>
          </cell>
          <cell r="AK407">
            <v>1498.6000000000001</v>
          </cell>
          <cell r="AL407">
            <v>3472.5988000000007</v>
          </cell>
          <cell r="AM407">
            <v>13161.656460000002</v>
          </cell>
          <cell r="AN407">
            <v>22748.55112</v>
          </cell>
        </row>
        <row r="408">
          <cell r="B408" t="str">
            <v>10а.2.1.</v>
          </cell>
          <cell r="C408" t="str">
            <v xml:space="preserve">                  в том числе ремонт АИИС КУЭ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S408">
            <v>0</v>
          </cell>
          <cell r="X408">
            <v>0</v>
          </cell>
          <cell r="AD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</row>
        <row r="409">
          <cell r="B409" t="str">
            <v>10а.3.</v>
          </cell>
          <cell r="C409" t="str">
            <v>Стоимость давальческих материалов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S409">
            <v>0</v>
          </cell>
          <cell r="X409">
            <v>0</v>
          </cell>
          <cell r="AD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</row>
        <row r="412">
          <cell r="B412" t="str">
            <v>№ п/п</v>
          </cell>
          <cell r="C412" t="str">
            <v>Наименование статей</v>
          </cell>
          <cell r="D412" t="str">
            <v>Возникновение обязательств или прочих оснований для финансирования по начислению</v>
          </cell>
          <cell r="I412" t="str">
            <v>Общий объем финансирования (в т.ч. ДС и неденежные расчеты)</v>
          </cell>
          <cell r="N412" t="str">
            <v>Выбытие ДС</v>
          </cell>
          <cell r="S412" t="str">
            <v>Неденежные расчеты</v>
          </cell>
          <cell r="X412" t="str">
            <v>Списание / восстановление задолженности</v>
          </cell>
          <cell r="AC412" t="str">
            <v>Активное сальдо (ДЗ и авансы выданные)</v>
          </cell>
          <cell r="AI412" t="str">
            <v>Пассивное сальдо (кредиторская задолженность)</v>
          </cell>
        </row>
        <row r="413">
          <cell r="D413" t="str">
            <v>Итого за год</v>
          </cell>
          <cell r="E413" t="str">
            <v>В том числе по кварталам</v>
          </cell>
          <cell r="I413" t="str">
            <v>Итого за год</v>
          </cell>
          <cell r="J413" t="str">
            <v>В том числе по кварталам</v>
          </cell>
          <cell r="N413" t="str">
            <v>Итого за год</v>
          </cell>
          <cell r="O413" t="str">
            <v>В том числе по кварталам</v>
          </cell>
          <cell r="S413" t="str">
            <v>Итого за год</v>
          </cell>
          <cell r="T413" t="str">
            <v>В том числе по кварталам</v>
          </cell>
          <cell r="X413" t="str">
            <v>Итого за год</v>
          </cell>
          <cell r="Y413" t="str">
            <v>В том числе по кварталам</v>
          </cell>
          <cell r="AC413" t="str">
            <v>На начало года</v>
          </cell>
          <cell r="AD413" t="str">
            <v>На конец года</v>
          </cell>
          <cell r="AE413" t="str">
            <v>На конец периодов</v>
          </cell>
          <cell r="AI413" t="str">
            <v>На начало года</v>
          </cell>
          <cell r="AJ413" t="str">
            <v>На конец года</v>
          </cell>
          <cell r="AK413" t="str">
            <v>На конец периодов</v>
          </cell>
        </row>
        <row r="414">
          <cell r="E414" t="str">
            <v>I</v>
          </cell>
          <cell r="F414" t="str">
            <v>uu</v>
          </cell>
          <cell r="G414" t="str">
            <v>III</v>
          </cell>
          <cell r="H414" t="str">
            <v>IV</v>
          </cell>
          <cell r="J414" t="str">
            <v>I</v>
          </cell>
          <cell r="K414" t="str">
            <v>II</v>
          </cell>
          <cell r="L414" t="str">
            <v>III</v>
          </cell>
          <cell r="M414" t="str">
            <v>IV</v>
          </cell>
          <cell r="O414" t="str">
            <v>I</v>
          </cell>
          <cell r="P414" t="str">
            <v>II</v>
          </cell>
          <cell r="Q414" t="str">
            <v>III</v>
          </cell>
          <cell r="R414" t="str">
            <v>IV</v>
          </cell>
          <cell r="T414" t="str">
            <v>I</v>
          </cell>
          <cell r="U414" t="str">
            <v>II</v>
          </cell>
          <cell r="V414" t="str">
            <v>III</v>
          </cell>
          <cell r="W414" t="str">
            <v>IV</v>
          </cell>
          <cell r="Y414" t="str">
            <v>I</v>
          </cell>
          <cell r="Z414" t="str">
            <v>II</v>
          </cell>
          <cell r="AA414" t="str">
            <v>III</v>
          </cell>
          <cell r="AB414" t="str">
            <v>IV</v>
          </cell>
          <cell r="AE414" t="str">
            <v>I</v>
          </cell>
          <cell r="AF414" t="str">
            <v>II</v>
          </cell>
          <cell r="AG414" t="str">
            <v>III</v>
          </cell>
          <cell r="AH414" t="str">
            <v>IV</v>
          </cell>
          <cell r="AK414" t="str">
            <v>I</v>
          </cell>
          <cell r="AL414" t="str">
            <v>II</v>
          </cell>
          <cell r="AM414" t="str">
            <v>III</v>
          </cell>
          <cell r="AN414" t="str">
            <v>IV</v>
          </cell>
        </row>
        <row r="415">
          <cell r="B415">
            <v>1</v>
          </cell>
          <cell r="C415">
            <v>2</v>
          </cell>
          <cell r="D415">
            <v>3</v>
          </cell>
          <cell r="E415">
            <v>4</v>
          </cell>
          <cell r="F415">
            <v>5</v>
          </cell>
          <cell r="G415">
            <v>6</v>
          </cell>
          <cell r="H415">
            <v>7</v>
          </cell>
          <cell r="I415">
            <v>8</v>
          </cell>
          <cell r="J415">
            <v>9</v>
          </cell>
          <cell r="K415">
            <v>10</v>
          </cell>
          <cell r="L415">
            <v>11</v>
          </cell>
          <cell r="M415">
            <v>12</v>
          </cell>
          <cell r="N415">
            <v>13</v>
          </cell>
          <cell r="O415">
            <v>14</v>
          </cell>
          <cell r="P415">
            <v>15</v>
          </cell>
          <cell r="Q415">
            <v>16</v>
          </cell>
          <cell r="R415">
            <v>17</v>
          </cell>
          <cell r="S415">
            <v>18</v>
          </cell>
          <cell r="T415">
            <v>19</v>
          </cell>
          <cell r="U415">
            <v>20</v>
          </cell>
          <cell r="V415">
            <v>21</v>
          </cell>
          <cell r="W415">
            <v>22</v>
          </cell>
          <cell r="X415">
            <v>23</v>
          </cell>
          <cell r="Y415">
            <v>24</v>
          </cell>
          <cell r="Z415">
            <v>25</v>
          </cell>
          <cell r="AA415">
            <v>26</v>
          </cell>
          <cell r="AB415">
            <v>27</v>
          </cell>
          <cell r="AC415">
            <v>28</v>
          </cell>
          <cell r="AD415">
            <v>29</v>
          </cell>
          <cell r="AE415">
            <v>30</v>
          </cell>
          <cell r="AF415">
            <v>31</v>
          </cell>
          <cell r="AG415">
            <v>32</v>
          </cell>
          <cell r="AH415">
            <v>33</v>
          </cell>
          <cell r="AI415">
            <v>34</v>
          </cell>
          <cell r="AJ415">
            <v>35</v>
          </cell>
          <cell r="AK415">
            <v>36</v>
          </cell>
          <cell r="AL415">
            <v>37</v>
          </cell>
          <cell r="AM415">
            <v>38</v>
          </cell>
          <cell r="AN415">
            <v>39</v>
          </cell>
        </row>
        <row r="416">
          <cell r="B416" t="str">
            <v>II.</v>
          </cell>
          <cell r="C416" t="str">
            <v>ИНВЕСТИЦИОННАЯ ДЕЯТЕЛЬНОСТЬ</v>
          </cell>
        </row>
        <row r="417">
          <cell r="B417" t="str">
            <v>12.1</v>
          </cell>
          <cell r="C417" t="str">
            <v>Инвестиции в основной капитал</v>
          </cell>
          <cell r="D417">
            <v>188528.01999999996</v>
          </cell>
          <cell r="E417">
            <v>25120.12</v>
          </cell>
          <cell r="F417">
            <v>46416.22</v>
          </cell>
          <cell r="G417">
            <v>11624.26</v>
          </cell>
          <cell r="H417">
            <v>105367.41999999998</v>
          </cell>
          <cell r="I417">
            <v>242540.40000000002</v>
          </cell>
          <cell r="J417">
            <v>89937.799999999988</v>
          </cell>
          <cell r="K417">
            <v>52782.400000000009</v>
          </cell>
          <cell r="L417">
            <v>15524.400000000001</v>
          </cell>
          <cell r="M417">
            <v>84295.8</v>
          </cell>
          <cell r="N417">
            <v>242540.40000000002</v>
          </cell>
          <cell r="O417">
            <v>89937.799999999988</v>
          </cell>
          <cell r="P417">
            <v>52782.400000000009</v>
          </cell>
          <cell r="Q417">
            <v>15524.400000000001</v>
          </cell>
          <cell r="R417">
            <v>84295.8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7202.7000000000007</v>
          </cell>
          <cell r="AD417">
            <v>64.7</v>
          </cell>
          <cell r="AE417">
            <v>13725.6</v>
          </cell>
          <cell r="AF417">
            <v>2194.5</v>
          </cell>
          <cell r="AG417">
            <v>3787.2999999999997</v>
          </cell>
          <cell r="AH417">
            <v>64.7</v>
          </cell>
          <cell r="AI417">
            <v>97751.400000000009</v>
          </cell>
          <cell r="AJ417">
            <v>36601.019999999982</v>
          </cell>
          <cell r="AK417">
            <v>39456.619999999988</v>
          </cell>
          <cell r="AL417">
            <v>21559.339999999989</v>
          </cell>
          <cell r="AM417">
            <v>19251.999999999993</v>
          </cell>
          <cell r="AN417">
            <v>36601.019999999982</v>
          </cell>
        </row>
        <row r="418">
          <cell r="B418" t="str">
            <v>12.1.1</v>
          </cell>
          <cell r="C418" t="str">
            <v>Материалы</v>
          </cell>
          <cell r="D418">
            <v>3520.3</v>
          </cell>
          <cell r="E418">
            <v>2045.6</v>
          </cell>
          <cell r="F418">
            <v>1227.94</v>
          </cell>
          <cell r="G418">
            <v>207.5</v>
          </cell>
          <cell r="H418">
            <v>39.259999999999991</v>
          </cell>
          <cell r="I418">
            <v>3924.8</v>
          </cell>
          <cell r="J418">
            <v>2873.9</v>
          </cell>
          <cell r="K418">
            <v>1097.4000000000001</v>
          </cell>
          <cell r="L418">
            <v>0</v>
          </cell>
          <cell r="M418">
            <v>-46.5</v>
          </cell>
          <cell r="N418">
            <v>3924.8</v>
          </cell>
          <cell r="O418">
            <v>2873.9</v>
          </cell>
          <cell r="P418">
            <v>1097.4000000000001</v>
          </cell>
          <cell r="R418">
            <v>-46.5</v>
          </cell>
          <cell r="S418">
            <v>0</v>
          </cell>
          <cell r="X418">
            <v>0</v>
          </cell>
          <cell r="AD418">
            <v>0</v>
          </cell>
          <cell r="AI418">
            <v>828.3</v>
          </cell>
          <cell r="AJ418">
            <v>423.7999999999995</v>
          </cell>
          <cell r="AK418">
            <v>-4.5474735088646412E-13</v>
          </cell>
          <cell r="AL418">
            <v>130.53999999999951</v>
          </cell>
          <cell r="AM418">
            <v>338.03999999999951</v>
          </cell>
          <cell r="AN418">
            <v>423.7999999999995</v>
          </cell>
        </row>
        <row r="419">
          <cell r="B419" t="str">
            <v>12.1.2</v>
          </cell>
          <cell r="C419" t="str">
            <v>ФОТ</v>
          </cell>
          <cell r="D419">
            <v>5917</v>
          </cell>
          <cell r="E419">
            <v>1681</v>
          </cell>
          <cell r="F419">
            <v>2624</v>
          </cell>
          <cell r="G419">
            <v>1612</v>
          </cell>
          <cell r="H419">
            <v>0</v>
          </cell>
          <cell r="I419">
            <v>6234.1</v>
          </cell>
          <cell r="J419">
            <v>1283.9000000000001</v>
          </cell>
          <cell r="K419">
            <v>1201.5999999999999</v>
          </cell>
          <cell r="L419">
            <v>0</v>
          </cell>
          <cell r="M419">
            <v>3748.6</v>
          </cell>
          <cell r="N419">
            <v>6234.1</v>
          </cell>
          <cell r="O419">
            <v>1283.9000000000001</v>
          </cell>
          <cell r="P419">
            <v>1201.5999999999999</v>
          </cell>
          <cell r="R419">
            <v>3748.6</v>
          </cell>
          <cell r="S419">
            <v>0</v>
          </cell>
          <cell r="X419">
            <v>0</v>
          </cell>
          <cell r="AD419">
            <v>0</v>
          </cell>
          <cell r="AI419">
            <v>317.10000000000002</v>
          </cell>
          <cell r="AJ419">
            <v>0</v>
          </cell>
          <cell r="AK419">
            <v>714.19999999999982</v>
          </cell>
          <cell r="AL419">
            <v>2136.6</v>
          </cell>
          <cell r="AM419">
            <v>3748.6</v>
          </cell>
          <cell r="AN419">
            <v>0</v>
          </cell>
        </row>
        <row r="420">
          <cell r="B420" t="str">
            <v>12.1.3</v>
          </cell>
          <cell r="C420" t="str">
            <v>ЕСН</v>
          </cell>
          <cell r="D420">
            <v>1041</v>
          </cell>
          <cell r="E420">
            <v>405</v>
          </cell>
          <cell r="F420">
            <v>365</v>
          </cell>
          <cell r="G420">
            <v>271</v>
          </cell>
          <cell r="H420">
            <v>0</v>
          </cell>
          <cell r="I420">
            <v>1384</v>
          </cell>
          <cell r="J420">
            <v>599.5</v>
          </cell>
          <cell r="K420">
            <v>310.8</v>
          </cell>
          <cell r="L420">
            <v>0</v>
          </cell>
          <cell r="M420">
            <v>473.7</v>
          </cell>
          <cell r="N420">
            <v>1384</v>
          </cell>
          <cell r="O420">
            <v>599.5</v>
          </cell>
          <cell r="P420">
            <v>310.8</v>
          </cell>
          <cell r="R420">
            <v>473.7</v>
          </cell>
          <cell r="S420">
            <v>0</v>
          </cell>
          <cell r="X420">
            <v>0</v>
          </cell>
          <cell r="AD420">
            <v>0</v>
          </cell>
          <cell r="AI420">
            <v>343</v>
          </cell>
          <cell r="AJ420">
            <v>0</v>
          </cell>
          <cell r="AK420">
            <v>148.5</v>
          </cell>
          <cell r="AL420">
            <v>202.7</v>
          </cell>
          <cell r="AM420">
            <v>473.7</v>
          </cell>
          <cell r="AN420">
            <v>0</v>
          </cell>
        </row>
        <row r="421">
          <cell r="B421" t="str">
            <v>12.1.4</v>
          </cell>
          <cell r="C421" t="str">
            <v>Услуги подрядных организаций</v>
          </cell>
          <cell r="D421">
            <v>106610.78</v>
          </cell>
          <cell r="E421">
            <v>20806.8</v>
          </cell>
          <cell r="F421">
            <v>40134.6</v>
          </cell>
          <cell r="G421">
            <v>4226.5</v>
          </cell>
          <cell r="H421">
            <v>41442.879999999997</v>
          </cell>
          <cell r="I421">
            <v>155762.70000000001</v>
          </cell>
          <cell r="J421">
            <v>78841.600000000006</v>
          </cell>
          <cell r="K421">
            <v>40080.800000000003</v>
          </cell>
          <cell r="L421">
            <v>15096.2</v>
          </cell>
          <cell r="M421">
            <v>21744.1</v>
          </cell>
          <cell r="N421">
            <v>155762.70000000001</v>
          </cell>
          <cell r="O421">
            <v>78841.600000000006</v>
          </cell>
          <cell r="P421">
            <v>40080.800000000003</v>
          </cell>
          <cell r="Q421">
            <v>15096.2</v>
          </cell>
          <cell r="R421">
            <v>21744.1</v>
          </cell>
          <cell r="S421">
            <v>0</v>
          </cell>
          <cell r="X421">
            <v>0</v>
          </cell>
          <cell r="AC421">
            <v>6513.8</v>
          </cell>
          <cell r="AD421">
            <v>44.7</v>
          </cell>
          <cell r="AE421">
            <v>13725.6</v>
          </cell>
          <cell r="AF421">
            <v>1865.9</v>
          </cell>
          <cell r="AG421">
            <v>3458.7</v>
          </cell>
          <cell r="AH421">
            <v>44.7</v>
          </cell>
          <cell r="AI421">
            <v>78777.8</v>
          </cell>
          <cell r="AJ421">
            <v>23156.779999999992</v>
          </cell>
          <cell r="AK421">
            <v>27954.799999999999</v>
          </cell>
          <cell r="AL421">
            <v>16148.899999999992</v>
          </cell>
          <cell r="AM421">
            <v>6871.9999999999945</v>
          </cell>
          <cell r="AN421">
            <v>23156.779999999992</v>
          </cell>
        </row>
        <row r="422">
          <cell r="B422" t="str">
            <v>12.1.5</v>
          </cell>
          <cell r="C422" t="str">
            <v>Приобретение основных средств</v>
          </cell>
          <cell r="D422">
            <v>71055.819999999992</v>
          </cell>
          <cell r="E422">
            <v>181.7</v>
          </cell>
          <cell r="F422">
            <v>2064.6999999999998</v>
          </cell>
          <cell r="G422">
            <v>4924.1399999999994</v>
          </cell>
          <cell r="H422">
            <v>63885.279999999992</v>
          </cell>
          <cell r="I422">
            <v>75234.799999999988</v>
          </cell>
          <cell r="J422">
            <v>6338.9</v>
          </cell>
          <cell r="K422">
            <v>10091.800000000001</v>
          </cell>
          <cell r="L422">
            <v>428.2</v>
          </cell>
          <cell r="M422">
            <v>58375.899999999994</v>
          </cell>
          <cell r="N422">
            <v>75234.799999999988</v>
          </cell>
          <cell r="O422">
            <v>6338.9</v>
          </cell>
          <cell r="P422">
            <v>10091.800000000001</v>
          </cell>
          <cell r="Q422">
            <v>428.2</v>
          </cell>
          <cell r="R422">
            <v>58375.899999999994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688.90000000000009</v>
          </cell>
          <cell r="AD422">
            <v>20</v>
          </cell>
          <cell r="AE422">
            <v>0</v>
          </cell>
          <cell r="AF422">
            <v>328.6</v>
          </cell>
          <cell r="AG422">
            <v>328.6</v>
          </cell>
          <cell r="AH422">
            <v>20</v>
          </cell>
          <cell r="AI422">
            <v>17485.199999999997</v>
          </cell>
          <cell r="AJ422">
            <v>12637.319999999991</v>
          </cell>
          <cell r="AK422">
            <v>10639.099999999999</v>
          </cell>
          <cell r="AL422">
            <v>2940.5999999999985</v>
          </cell>
          <cell r="AM422">
            <v>7436.5399999999991</v>
          </cell>
          <cell r="AN422">
            <v>12637.319999999991</v>
          </cell>
        </row>
        <row r="423">
          <cell r="B423" t="str">
            <v>12.1.5.1</v>
          </cell>
          <cell r="C423" t="str">
            <v>Основные средства, требующие монтажа</v>
          </cell>
          <cell r="D423">
            <v>52775.479999999996</v>
          </cell>
          <cell r="E423">
            <v>0</v>
          </cell>
          <cell r="F423">
            <v>471.9</v>
          </cell>
          <cell r="G423">
            <v>0</v>
          </cell>
          <cell r="H423">
            <v>52303.579999999994</v>
          </cell>
          <cell r="I423">
            <v>55098.5</v>
          </cell>
          <cell r="J423">
            <v>4268.2</v>
          </cell>
          <cell r="K423">
            <v>1235.0999999999999</v>
          </cell>
          <cell r="L423">
            <v>0</v>
          </cell>
          <cell r="M423">
            <v>49595.199999999997</v>
          </cell>
          <cell r="N423">
            <v>55098.5</v>
          </cell>
          <cell r="O423">
            <v>4268.2</v>
          </cell>
          <cell r="P423">
            <v>1235.0999999999999</v>
          </cell>
          <cell r="R423">
            <v>49595.199999999997</v>
          </cell>
          <cell r="S423">
            <v>0</v>
          </cell>
          <cell r="X423">
            <v>0</v>
          </cell>
          <cell r="AC423">
            <v>158.30000000000001</v>
          </cell>
          <cell r="AD423">
            <v>0</v>
          </cell>
          <cell r="AI423">
            <v>8113.4</v>
          </cell>
          <cell r="AJ423">
            <v>5632.0799999999945</v>
          </cell>
          <cell r="AK423">
            <v>3686.8999999999996</v>
          </cell>
          <cell r="AL423">
            <v>2923.6999999999994</v>
          </cell>
          <cell r="AM423">
            <v>2923.6999999999994</v>
          </cell>
          <cell r="AN423">
            <v>5632.0799999999945</v>
          </cell>
        </row>
        <row r="424">
          <cell r="B424" t="str">
            <v>12.1.5.2</v>
          </cell>
          <cell r="C424" t="str">
            <v>Основные средства, не требующие монтажа</v>
          </cell>
          <cell r="D424">
            <v>18280.339999999997</v>
          </cell>
          <cell r="E424">
            <v>181.7</v>
          </cell>
          <cell r="F424">
            <v>1592.8</v>
          </cell>
          <cell r="G424">
            <v>4924.1399999999994</v>
          </cell>
          <cell r="H424">
            <v>11581.699999999999</v>
          </cell>
          <cell r="I424">
            <v>20136.300000000003</v>
          </cell>
          <cell r="J424">
            <v>2070.6999999999998</v>
          </cell>
          <cell r="K424">
            <v>8856.7000000000007</v>
          </cell>
          <cell r="L424">
            <v>428.2</v>
          </cell>
          <cell r="M424">
            <v>8780.7000000000007</v>
          </cell>
          <cell r="N424">
            <v>20136.300000000003</v>
          </cell>
          <cell r="O424">
            <v>2070.6999999999998</v>
          </cell>
          <cell r="P424">
            <v>8856.7000000000007</v>
          </cell>
          <cell r="Q424">
            <v>428.2</v>
          </cell>
          <cell r="R424">
            <v>8780.7000000000007</v>
          </cell>
          <cell r="S424">
            <v>0</v>
          </cell>
          <cell r="X424">
            <v>0</v>
          </cell>
          <cell r="AC424">
            <v>530.6</v>
          </cell>
          <cell r="AD424">
            <v>20</v>
          </cell>
          <cell r="AF424">
            <v>328.6</v>
          </cell>
          <cell r="AG424">
            <v>328.6</v>
          </cell>
          <cell r="AH424">
            <v>20</v>
          </cell>
          <cell r="AI424">
            <v>9371.7999999999993</v>
          </cell>
          <cell r="AJ424">
            <v>7005.2399999999961</v>
          </cell>
          <cell r="AK424">
            <v>6952.2</v>
          </cell>
          <cell r="AL424">
            <v>16.899999999999295</v>
          </cell>
          <cell r="AM424">
            <v>4512.8399999999992</v>
          </cell>
          <cell r="AN424">
            <v>7005.2399999999961</v>
          </cell>
        </row>
        <row r="425">
          <cell r="B425" t="str">
            <v>12.1.6</v>
          </cell>
          <cell r="C425" t="str">
            <v>Прочее</v>
          </cell>
          <cell r="D425">
            <v>383.12</v>
          </cell>
          <cell r="E425">
            <v>1.999999999998181E-2</v>
          </cell>
          <cell r="F425">
            <v>-2.0000000000010232E-2</v>
          </cell>
          <cell r="G425">
            <v>383.12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S425">
            <v>0</v>
          </cell>
          <cell r="X425">
            <v>0</v>
          </cell>
          <cell r="AD425">
            <v>0</v>
          </cell>
          <cell r="AJ425">
            <v>383.12</v>
          </cell>
          <cell r="AK425">
            <v>1.999999999998181E-2</v>
          </cell>
          <cell r="AL425">
            <v>-2.8421709430404007E-14</v>
          </cell>
          <cell r="AM425">
            <v>383.12</v>
          </cell>
          <cell r="AN425">
            <v>383.12</v>
          </cell>
        </row>
        <row r="426">
          <cell r="B426" t="str">
            <v>12.2</v>
          </cell>
          <cell r="C426" t="str">
            <v>Долгосрочные финансовые вложения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</row>
        <row r="427">
          <cell r="B427" t="str">
            <v>12.2.1</v>
          </cell>
          <cell r="C427" t="str">
            <v>Акции (покупка)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S427">
            <v>0</v>
          </cell>
          <cell r="X427">
            <v>0</v>
          </cell>
          <cell r="AD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</row>
        <row r="428">
          <cell r="B428" t="str">
            <v>12.2.2</v>
          </cell>
          <cell r="C428" t="str">
            <v>Векселя (приобретение)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S428">
            <v>0</v>
          </cell>
          <cell r="X428">
            <v>0</v>
          </cell>
          <cell r="AD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</row>
        <row r="429">
          <cell r="B429" t="str">
            <v>12.2.3</v>
          </cell>
          <cell r="C429" t="str">
            <v>Депозит (размещение)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S429">
            <v>0</v>
          </cell>
          <cell r="X429">
            <v>0</v>
          </cell>
          <cell r="AD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</row>
        <row r="430">
          <cell r="B430" t="str">
            <v>12.2.4</v>
          </cell>
          <cell r="C430" t="str">
            <v>Займы выданные (выдача)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S430">
            <v>0</v>
          </cell>
          <cell r="X430">
            <v>0</v>
          </cell>
          <cell r="AD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</row>
        <row r="431">
          <cell r="B431" t="str">
            <v>12.2.5</v>
          </cell>
          <cell r="C431" t="str">
            <v>Приобретение прочих долгосрочных финансовых вложений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S431">
            <v>0</v>
          </cell>
          <cell r="X431">
            <v>0</v>
          </cell>
          <cell r="AD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</row>
        <row r="432">
          <cell r="B432" t="str">
            <v>12.2а</v>
          </cell>
          <cell r="C432" t="str">
            <v>из стоки 12.2 размещение средств полученных от IPO</v>
          </cell>
          <cell r="D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S432">
            <v>0</v>
          </cell>
          <cell r="X432">
            <v>0</v>
          </cell>
          <cell r="AD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</row>
        <row r="433">
          <cell r="B433" t="str">
            <v>12.3</v>
          </cell>
          <cell r="C433" t="str">
            <v>Нематериальные активы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S433">
            <v>0</v>
          </cell>
          <cell r="X433">
            <v>0</v>
          </cell>
          <cell r="AD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</row>
        <row r="434">
          <cell r="B434" t="str">
            <v>12.4</v>
          </cell>
          <cell r="C434" t="str">
            <v xml:space="preserve">Прочие вложения      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S434">
            <v>0</v>
          </cell>
          <cell r="X434">
            <v>0</v>
          </cell>
          <cell r="AD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</row>
        <row r="435">
          <cell r="B435" t="str">
            <v>12.5</v>
          </cell>
          <cell r="C435" t="str">
            <v>Прочие платежи по инвестиционной деятельности *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</row>
        <row r="436">
          <cell r="B436" t="str">
            <v>12.5.1</v>
          </cell>
          <cell r="C436" t="str">
            <v>в том числе на инновацию</v>
          </cell>
          <cell r="D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S436">
            <v>0</v>
          </cell>
          <cell r="X436">
            <v>0</v>
          </cell>
          <cell r="AD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</row>
        <row r="437">
          <cell r="B437" t="str">
            <v>12</v>
          </cell>
          <cell r="C437" t="str">
            <v>ВСЕГО ОТТОК ПО ИНВЕСТИЦИОННОЙ ДЕЯТЕЛЬНОСТИ</v>
          </cell>
          <cell r="D437">
            <v>188528.01999999996</v>
          </cell>
          <cell r="E437">
            <v>25120.12</v>
          </cell>
          <cell r="F437">
            <v>46416.22</v>
          </cell>
          <cell r="G437">
            <v>11624.26</v>
          </cell>
          <cell r="H437">
            <v>105367.41999999998</v>
          </cell>
          <cell r="I437">
            <v>242540.40000000002</v>
          </cell>
          <cell r="J437">
            <v>89937.799999999988</v>
          </cell>
          <cell r="K437">
            <v>52782.400000000009</v>
          </cell>
          <cell r="L437">
            <v>15524.400000000001</v>
          </cell>
          <cell r="M437">
            <v>84295.8</v>
          </cell>
          <cell r="N437">
            <v>242540.40000000002</v>
          </cell>
          <cell r="O437">
            <v>89937.799999999988</v>
          </cell>
          <cell r="P437">
            <v>52782.400000000009</v>
          </cell>
          <cell r="Q437">
            <v>15524.400000000001</v>
          </cell>
          <cell r="R437">
            <v>84295.8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7202.7000000000007</v>
          </cell>
          <cell r="AD437">
            <v>64.7</v>
          </cell>
          <cell r="AE437">
            <v>13725.6</v>
          </cell>
          <cell r="AF437">
            <v>2194.5</v>
          </cell>
          <cell r="AG437">
            <v>3787.2999999999997</v>
          </cell>
          <cell r="AH437">
            <v>64.7</v>
          </cell>
          <cell r="AI437">
            <v>97751.400000000009</v>
          </cell>
          <cell r="AJ437">
            <v>36601.019999999982</v>
          </cell>
          <cell r="AK437">
            <v>39456.619999999988</v>
          </cell>
          <cell r="AL437">
            <v>21559.339999999989</v>
          </cell>
          <cell r="AM437">
            <v>19251.999999999993</v>
          </cell>
          <cell r="AN437">
            <v>36601.019999999982</v>
          </cell>
        </row>
        <row r="438">
          <cell r="B438" t="str">
            <v>12а.1</v>
          </cell>
          <cell r="C438" t="str">
            <v>в том числе: всего расходы на крупные инвестиционные проекты *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</row>
        <row r="439">
          <cell r="B439" t="str">
            <v>12а.2</v>
          </cell>
          <cell r="C439" t="str">
            <v>в том числе: всего расходы на прочую инвестиционную деятельность</v>
          </cell>
          <cell r="D439">
            <v>188528.01999999996</v>
          </cell>
          <cell r="E439">
            <v>25120.12</v>
          </cell>
          <cell r="F439">
            <v>46416.22</v>
          </cell>
          <cell r="G439">
            <v>11624.26</v>
          </cell>
          <cell r="H439">
            <v>105367.41999999998</v>
          </cell>
          <cell r="I439">
            <v>242540.40000000002</v>
          </cell>
          <cell r="J439">
            <v>89937.799999999988</v>
          </cell>
          <cell r="K439">
            <v>52782.400000000009</v>
          </cell>
          <cell r="L439">
            <v>15524.400000000001</v>
          </cell>
          <cell r="M439">
            <v>84295.8</v>
          </cell>
          <cell r="N439">
            <v>242540.40000000002</v>
          </cell>
          <cell r="O439">
            <v>89937.799999999988</v>
          </cell>
          <cell r="P439">
            <v>52782.400000000009</v>
          </cell>
          <cell r="Q439">
            <v>15524.400000000001</v>
          </cell>
          <cell r="R439">
            <v>84295.8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7202.7000000000007</v>
          </cell>
          <cell r="AD439">
            <v>64.7</v>
          </cell>
          <cell r="AE439">
            <v>13725.6</v>
          </cell>
          <cell r="AF439">
            <v>2194.5</v>
          </cell>
          <cell r="AG439">
            <v>3787.2999999999997</v>
          </cell>
          <cell r="AH439">
            <v>64.7</v>
          </cell>
          <cell r="AI439">
            <v>97751.400000000009</v>
          </cell>
          <cell r="AJ439">
            <v>36601.019999999982</v>
          </cell>
          <cell r="AK439">
            <v>39456.619999999988</v>
          </cell>
          <cell r="AL439">
            <v>21559.339999999989</v>
          </cell>
          <cell r="AM439">
            <v>19251.999999999993</v>
          </cell>
          <cell r="AN439">
            <v>36601.019999999982</v>
          </cell>
        </row>
        <row r="441">
          <cell r="B441" t="str">
            <v>№ п/п</v>
          </cell>
          <cell r="C441" t="str">
            <v>Наименование статей</v>
          </cell>
          <cell r="D441" t="str">
            <v>Возникновение обязательств или прочих оснований для финансирования по начислению</v>
          </cell>
          <cell r="I441" t="str">
            <v>Общий объем финансирования (в т.ч. ДС и неденежные расчеты)</v>
          </cell>
          <cell r="N441" t="str">
            <v>Выбытие ДС</v>
          </cell>
          <cell r="S441" t="str">
            <v>Неденежные расчеты</v>
          </cell>
          <cell r="X441" t="str">
            <v>Списание / восстановление задолженности</v>
          </cell>
          <cell r="AC441" t="str">
            <v>Активное сальдо (ДЗ и авансы выданные)</v>
          </cell>
          <cell r="AI441" t="str">
            <v>Пассивное сальдо (кредиторская задолженность)</v>
          </cell>
        </row>
        <row r="442">
          <cell r="D442" t="str">
            <v>Итого за год</v>
          </cell>
          <cell r="E442" t="str">
            <v>В том числе по кварталам</v>
          </cell>
          <cell r="I442" t="str">
            <v>Итого за год</v>
          </cell>
          <cell r="J442" t="str">
            <v>В том числе по кварталам</v>
          </cell>
          <cell r="N442" t="str">
            <v>Итого за год</v>
          </cell>
          <cell r="O442" t="str">
            <v>В том числе по кварталам</v>
          </cell>
          <cell r="S442" t="str">
            <v>Итого за год</v>
          </cell>
          <cell r="T442" t="str">
            <v>В том числе по кварталам</v>
          </cell>
          <cell r="X442" t="str">
            <v>Итого за год</v>
          </cell>
          <cell r="Y442" t="str">
            <v>В том числе по кварталам</v>
          </cell>
          <cell r="AC442" t="str">
            <v>На начало года</v>
          </cell>
          <cell r="AD442" t="str">
            <v>На конец года</v>
          </cell>
          <cell r="AE442" t="str">
            <v>На конец периодов</v>
          </cell>
          <cell r="AI442" t="str">
            <v>На начало года</v>
          </cell>
          <cell r="AJ442" t="str">
            <v>На конец года</v>
          </cell>
          <cell r="AK442" t="str">
            <v>На конец периодов</v>
          </cell>
        </row>
        <row r="443">
          <cell r="E443" t="str">
            <v>I</v>
          </cell>
          <cell r="F443" t="str">
            <v>uu</v>
          </cell>
          <cell r="G443" t="str">
            <v>III</v>
          </cell>
          <cell r="H443" t="str">
            <v>IV</v>
          </cell>
          <cell r="J443" t="str">
            <v>I</v>
          </cell>
          <cell r="K443" t="str">
            <v>II</v>
          </cell>
          <cell r="L443" t="str">
            <v>III</v>
          </cell>
          <cell r="M443" t="str">
            <v>IV</v>
          </cell>
          <cell r="O443" t="str">
            <v>I</v>
          </cell>
          <cell r="P443" t="str">
            <v>II</v>
          </cell>
          <cell r="Q443" t="str">
            <v>III</v>
          </cell>
          <cell r="R443" t="str">
            <v>IV</v>
          </cell>
          <cell r="T443" t="str">
            <v>I</v>
          </cell>
          <cell r="U443" t="str">
            <v>II</v>
          </cell>
          <cell r="V443" t="str">
            <v>III</v>
          </cell>
          <cell r="W443" t="str">
            <v>IV</v>
          </cell>
          <cell r="Y443" t="str">
            <v>I</v>
          </cell>
          <cell r="Z443" t="str">
            <v>II</v>
          </cell>
          <cell r="AA443" t="str">
            <v>III</v>
          </cell>
          <cell r="AB443" t="str">
            <v>IV</v>
          </cell>
          <cell r="AE443" t="str">
            <v>I</v>
          </cell>
          <cell r="AF443" t="str">
            <v>II</v>
          </cell>
          <cell r="AG443" t="str">
            <v>III</v>
          </cell>
          <cell r="AH443" t="str">
            <v>IV</v>
          </cell>
          <cell r="AK443" t="str">
            <v>I</v>
          </cell>
          <cell r="AL443" t="str">
            <v>II</v>
          </cell>
          <cell r="AM443" t="str">
            <v>III</v>
          </cell>
          <cell r="AN443" t="str">
            <v>IV</v>
          </cell>
        </row>
        <row r="444">
          <cell r="B444">
            <v>1</v>
          </cell>
          <cell r="C444">
            <v>2</v>
          </cell>
          <cell r="D444">
            <v>3</v>
          </cell>
          <cell r="E444">
            <v>4</v>
          </cell>
          <cell r="F444">
            <v>5</v>
          </cell>
          <cell r="G444">
            <v>6</v>
          </cell>
          <cell r="H444">
            <v>7</v>
          </cell>
          <cell r="I444">
            <v>8</v>
          </cell>
          <cell r="J444">
            <v>9</v>
          </cell>
          <cell r="K444">
            <v>10</v>
          </cell>
          <cell r="L444">
            <v>11</v>
          </cell>
          <cell r="M444">
            <v>12</v>
          </cell>
          <cell r="N444">
            <v>13</v>
          </cell>
          <cell r="O444">
            <v>14</v>
          </cell>
          <cell r="P444">
            <v>15</v>
          </cell>
          <cell r="Q444">
            <v>16</v>
          </cell>
          <cell r="R444">
            <v>17</v>
          </cell>
          <cell r="S444">
            <v>18</v>
          </cell>
          <cell r="T444">
            <v>19</v>
          </cell>
          <cell r="U444">
            <v>20</v>
          </cell>
          <cell r="V444">
            <v>21</v>
          </cell>
          <cell r="W444">
            <v>22</v>
          </cell>
          <cell r="X444">
            <v>23</v>
          </cell>
          <cell r="Y444">
            <v>24</v>
          </cell>
          <cell r="Z444">
            <v>25</v>
          </cell>
          <cell r="AA444">
            <v>26</v>
          </cell>
          <cell r="AB444">
            <v>27</v>
          </cell>
          <cell r="AC444">
            <v>28</v>
          </cell>
          <cell r="AD444">
            <v>29</v>
          </cell>
          <cell r="AE444">
            <v>30</v>
          </cell>
          <cell r="AF444">
            <v>31</v>
          </cell>
          <cell r="AG444">
            <v>32</v>
          </cell>
          <cell r="AH444">
            <v>33</v>
          </cell>
          <cell r="AI444">
            <v>34</v>
          </cell>
          <cell r="AJ444">
            <v>35</v>
          </cell>
          <cell r="AK444">
            <v>36</v>
          </cell>
          <cell r="AL444">
            <v>37</v>
          </cell>
          <cell r="AM444">
            <v>38</v>
          </cell>
          <cell r="AN444">
            <v>39</v>
          </cell>
        </row>
        <row r="445">
          <cell r="B445" t="str">
            <v>III.</v>
          </cell>
          <cell r="C445" t="str">
            <v>ФИНАНСОВАЯ ДЕЯТЕЛЬНОСТЬ</v>
          </cell>
        </row>
        <row r="446">
          <cell r="B446" t="str">
            <v>13.</v>
          </cell>
          <cell r="C446" t="str">
            <v>Кредиты и займы (возврат)</v>
          </cell>
          <cell r="D446">
            <v>2310900.9</v>
          </cell>
          <cell r="E446">
            <v>503457.5</v>
          </cell>
          <cell r="F446">
            <v>599279.69999999995</v>
          </cell>
          <cell r="G446">
            <v>776782.39999999991</v>
          </cell>
          <cell r="H446">
            <v>431381.3</v>
          </cell>
          <cell r="I446">
            <v>1982817.1</v>
          </cell>
          <cell r="J446">
            <v>492728.3</v>
          </cell>
          <cell r="K446">
            <v>491883.5</v>
          </cell>
          <cell r="L446">
            <v>693658.8</v>
          </cell>
          <cell r="M446">
            <v>304546.5</v>
          </cell>
          <cell r="N446">
            <v>1982817.1</v>
          </cell>
          <cell r="O446">
            <v>492728.3</v>
          </cell>
          <cell r="P446">
            <v>491883.5</v>
          </cell>
          <cell r="Q446">
            <v>693658.8</v>
          </cell>
          <cell r="R446">
            <v>304546.5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609136.9</v>
          </cell>
          <cell r="AJ446">
            <v>937220.70000000007</v>
          </cell>
          <cell r="AK446">
            <v>619866.10000000009</v>
          </cell>
          <cell r="AL446">
            <v>727262.3</v>
          </cell>
          <cell r="AM446">
            <v>810385.9</v>
          </cell>
          <cell r="AN446">
            <v>937220.70000000007</v>
          </cell>
        </row>
        <row r="447">
          <cell r="B447" t="str">
            <v>13.1</v>
          </cell>
          <cell r="C447" t="str">
            <v>Долгосрочные кредиты и займы</v>
          </cell>
          <cell r="D447">
            <v>764146</v>
          </cell>
          <cell r="E447">
            <v>93283</v>
          </cell>
          <cell r="F447">
            <v>135672</v>
          </cell>
          <cell r="G447">
            <v>291277.09999999998</v>
          </cell>
          <cell r="H447">
            <v>243913.9</v>
          </cell>
          <cell r="I447">
            <v>110228.3</v>
          </cell>
          <cell r="J447">
            <v>16800</v>
          </cell>
          <cell r="K447">
            <v>16800</v>
          </cell>
          <cell r="L447">
            <v>59828.3</v>
          </cell>
          <cell r="M447">
            <v>16800</v>
          </cell>
          <cell r="N447">
            <v>110228.3</v>
          </cell>
          <cell r="O447">
            <v>16800</v>
          </cell>
          <cell r="P447">
            <v>16800</v>
          </cell>
          <cell r="Q447">
            <v>59828.3</v>
          </cell>
          <cell r="R447">
            <v>16800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246703</v>
          </cell>
          <cell r="AJ447">
            <v>900620.7</v>
          </cell>
          <cell r="AK447">
            <v>323186</v>
          </cell>
          <cell r="AL447">
            <v>442058</v>
          </cell>
          <cell r="AM447">
            <v>673506.79999999993</v>
          </cell>
          <cell r="AN447">
            <v>900620.7</v>
          </cell>
        </row>
        <row r="448">
          <cell r="B448" t="str">
            <v>13.1.1</v>
          </cell>
          <cell r="C448" t="str">
            <v>Долгосрочные кредиты</v>
          </cell>
          <cell r="D448">
            <v>764146</v>
          </cell>
          <cell r="E448">
            <v>93283</v>
          </cell>
          <cell r="F448">
            <v>135672</v>
          </cell>
          <cell r="G448">
            <v>291277.09999999998</v>
          </cell>
          <cell r="H448">
            <v>243913.9</v>
          </cell>
          <cell r="I448">
            <v>110228.3</v>
          </cell>
          <cell r="J448">
            <v>16800</v>
          </cell>
          <cell r="K448">
            <v>16800</v>
          </cell>
          <cell r="L448">
            <v>59828.3</v>
          </cell>
          <cell r="M448">
            <v>16800</v>
          </cell>
          <cell r="N448">
            <v>110228.3</v>
          </cell>
          <cell r="O448">
            <v>16800</v>
          </cell>
          <cell r="P448">
            <v>16800</v>
          </cell>
          <cell r="Q448">
            <v>59828.3</v>
          </cell>
          <cell r="R448">
            <v>16800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246703</v>
          </cell>
          <cell r="AJ448">
            <v>900620.7</v>
          </cell>
          <cell r="AK448">
            <v>323186</v>
          </cell>
          <cell r="AL448">
            <v>442058</v>
          </cell>
          <cell r="AM448">
            <v>673506.79999999993</v>
          </cell>
          <cell r="AN448">
            <v>900620.7</v>
          </cell>
        </row>
        <row r="449">
          <cell r="B449" t="str">
            <v>13.1.1.1</v>
          </cell>
          <cell r="C449" t="str">
            <v>Долгосрочные кредиты ОАО РАО "ЕЭС России"</v>
          </cell>
          <cell r="D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S449">
            <v>0</v>
          </cell>
          <cell r="X449">
            <v>0</v>
          </cell>
          <cell r="AD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</row>
        <row r="450">
          <cell r="B450" t="str">
            <v>13.1.1.2</v>
          </cell>
          <cell r="C450" t="str">
            <v>Долгосрочные кредиты под поручительство ОАО РАО "ЕЭС России"</v>
          </cell>
          <cell r="D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S450">
            <v>0</v>
          </cell>
          <cell r="X450">
            <v>0</v>
          </cell>
          <cell r="AD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</row>
        <row r="451">
          <cell r="B451" t="str">
            <v>13.1.1.3</v>
          </cell>
          <cell r="C451" t="str">
            <v>Долгосрочные кредиты под поручительство ОГК/ТГК</v>
          </cell>
          <cell r="D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S451">
            <v>0</v>
          </cell>
          <cell r="X451">
            <v>0</v>
          </cell>
          <cell r="AD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</row>
        <row r="452">
          <cell r="B452" t="str">
            <v>13.1.1.4</v>
          </cell>
          <cell r="C452" t="str">
            <v>Долгосрочные кредиты (остальные)</v>
          </cell>
          <cell r="D452">
            <v>764146</v>
          </cell>
          <cell r="E452">
            <v>93283</v>
          </cell>
          <cell r="F452">
            <v>135672</v>
          </cell>
          <cell r="G452">
            <v>291277.09999999998</v>
          </cell>
          <cell r="H452">
            <v>243913.9</v>
          </cell>
          <cell r="I452">
            <v>110228.3</v>
          </cell>
          <cell r="J452">
            <v>16800</v>
          </cell>
          <cell r="K452">
            <v>16800</v>
          </cell>
          <cell r="L452">
            <v>59828.3</v>
          </cell>
          <cell r="M452">
            <v>16800</v>
          </cell>
          <cell r="N452">
            <v>110228.3</v>
          </cell>
          <cell r="O452">
            <v>16800</v>
          </cell>
          <cell r="P452">
            <v>16800</v>
          </cell>
          <cell r="Q452">
            <v>59828.3</v>
          </cell>
          <cell r="R452">
            <v>16800</v>
          </cell>
          <cell r="S452">
            <v>0</v>
          </cell>
          <cell r="X452">
            <v>0</v>
          </cell>
          <cell r="AD452">
            <v>0</v>
          </cell>
          <cell r="AI452">
            <v>246703</v>
          </cell>
          <cell r="AJ452">
            <v>900620.7</v>
          </cell>
          <cell r="AK452">
            <v>323186</v>
          </cell>
          <cell r="AL452">
            <v>442058</v>
          </cell>
          <cell r="AM452">
            <v>673506.79999999993</v>
          </cell>
          <cell r="AN452">
            <v>900620.7</v>
          </cell>
        </row>
        <row r="453">
          <cell r="B453" t="str">
            <v>13.1.2</v>
          </cell>
          <cell r="C453" t="str">
            <v>Долгосрочные займы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</row>
        <row r="454">
          <cell r="B454" t="str">
            <v>13.1.2.1</v>
          </cell>
          <cell r="C454" t="str">
            <v>Долгосрочные займы от ОГК/ТГК</v>
          </cell>
          <cell r="D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S454">
            <v>0</v>
          </cell>
          <cell r="X454">
            <v>0</v>
          </cell>
          <cell r="AD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</row>
        <row r="455">
          <cell r="B455" t="str">
            <v>13.1.2.2</v>
          </cell>
          <cell r="C455" t="str">
            <v>Облигационный заем (выкуп)</v>
          </cell>
          <cell r="D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S455">
            <v>0</v>
          </cell>
          <cell r="X455">
            <v>0</v>
          </cell>
          <cell r="AD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</row>
        <row r="456">
          <cell r="B456" t="str">
            <v>13.1.2.3</v>
          </cell>
          <cell r="C456" t="str">
            <v>Долгосрочные займы (остальные)</v>
          </cell>
          <cell r="D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S456">
            <v>0</v>
          </cell>
          <cell r="X456">
            <v>0</v>
          </cell>
          <cell r="AD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</row>
        <row r="457">
          <cell r="B457" t="str">
            <v>13.2</v>
          </cell>
          <cell r="C457" t="str">
            <v>Краткосрочные кредиты и займы</v>
          </cell>
          <cell r="D457">
            <v>1546754.9</v>
          </cell>
          <cell r="E457">
            <v>410174.5</v>
          </cell>
          <cell r="F457">
            <v>463607.7</v>
          </cell>
          <cell r="G457">
            <v>485505.3</v>
          </cell>
          <cell r="H457">
            <v>187467.4</v>
          </cell>
          <cell r="I457">
            <v>1872588.8</v>
          </cell>
          <cell r="J457">
            <v>475928.3</v>
          </cell>
          <cell r="K457">
            <v>475083.5</v>
          </cell>
          <cell r="L457">
            <v>633830.5</v>
          </cell>
          <cell r="M457">
            <v>287746.5</v>
          </cell>
          <cell r="N457">
            <v>1872588.8</v>
          </cell>
          <cell r="O457">
            <v>475928.3</v>
          </cell>
          <cell r="P457">
            <v>475083.5</v>
          </cell>
          <cell r="Q457">
            <v>633830.5</v>
          </cell>
          <cell r="R457">
            <v>287746.5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362433.9</v>
          </cell>
          <cell r="AJ457">
            <v>36600.000000000116</v>
          </cell>
          <cell r="AK457">
            <v>296680.10000000003</v>
          </cell>
          <cell r="AL457">
            <v>285204.30000000005</v>
          </cell>
          <cell r="AM457">
            <v>136879.10000000009</v>
          </cell>
          <cell r="AN457">
            <v>36600.000000000116</v>
          </cell>
        </row>
        <row r="458">
          <cell r="B458" t="str">
            <v>13.2.1</v>
          </cell>
          <cell r="C458" t="str">
            <v>Краткосрочные кредиты</v>
          </cell>
          <cell r="D458">
            <v>1546754.9</v>
          </cell>
          <cell r="E458">
            <v>410174.5</v>
          </cell>
          <cell r="F458">
            <v>463607.7</v>
          </cell>
          <cell r="G458">
            <v>485505.3</v>
          </cell>
          <cell r="H458">
            <v>187467.4</v>
          </cell>
          <cell r="I458">
            <v>1872588.8</v>
          </cell>
          <cell r="J458">
            <v>475928.3</v>
          </cell>
          <cell r="K458">
            <v>475083.5</v>
          </cell>
          <cell r="L458">
            <v>633830.5</v>
          </cell>
          <cell r="M458">
            <v>287746.5</v>
          </cell>
          <cell r="N458">
            <v>1872588.8</v>
          </cell>
          <cell r="O458">
            <v>475928.3</v>
          </cell>
          <cell r="P458">
            <v>475083.5</v>
          </cell>
          <cell r="Q458">
            <v>633830.5</v>
          </cell>
          <cell r="R458">
            <v>287746.5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362433.9</v>
          </cell>
          <cell r="AJ458">
            <v>36600.000000000116</v>
          </cell>
          <cell r="AK458">
            <v>296680.10000000003</v>
          </cell>
          <cell r="AL458">
            <v>285204.30000000005</v>
          </cell>
          <cell r="AM458">
            <v>136879.10000000009</v>
          </cell>
          <cell r="AN458">
            <v>36600.000000000116</v>
          </cell>
        </row>
        <row r="459">
          <cell r="B459" t="str">
            <v>13.2.1.1</v>
          </cell>
          <cell r="C459" t="str">
            <v>Краткосрочные кредиты под поручительство ОАО РАО "ЕЭС России"</v>
          </cell>
          <cell r="D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S459">
            <v>0</v>
          </cell>
          <cell r="X459">
            <v>0</v>
          </cell>
          <cell r="AD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</row>
        <row r="460">
          <cell r="B460" t="str">
            <v>13.2.1.2</v>
          </cell>
          <cell r="C460" t="str">
            <v>Краткосрочные кредиты под поручительство ТГК/ОГК</v>
          </cell>
          <cell r="D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S460">
            <v>0</v>
          </cell>
          <cell r="X460">
            <v>0</v>
          </cell>
          <cell r="AD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</row>
        <row r="461">
          <cell r="B461" t="str">
            <v>13.2.1.3</v>
          </cell>
          <cell r="C461" t="str">
            <v>Краткосрочные кредиты (остальные)</v>
          </cell>
          <cell r="D461">
            <v>1546754.9</v>
          </cell>
          <cell r="E461">
            <v>410174.5</v>
          </cell>
          <cell r="F461">
            <v>463607.7</v>
          </cell>
          <cell r="G461">
            <v>485505.3</v>
          </cell>
          <cell r="H461">
            <v>187467.4</v>
          </cell>
          <cell r="I461">
            <v>1872588.8</v>
          </cell>
          <cell r="J461">
            <v>475928.3</v>
          </cell>
          <cell r="K461">
            <v>475083.5</v>
          </cell>
          <cell r="L461">
            <v>633830.5</v>
          </cell>
          <cell r="M461">
            <v>287746.5</v>
          </cell>
          <cell r="N461">
            <v>1872588.8</v>
          </cell>
          <cell r="O461">
            <v>475928.3</v>
          </cell>
          <cell r="P461">
            <v>475083.5</v>
          </cell>
          <cell r="Q461">
            <v>633830.5</v>
          </cell>
          <cell r="R461">
            <v>287746.5</v>
          </cell>
          <cell r="S461">
            <v>0</v>
          </cell>
          <cell r="X461">
            <v>0</v>
          </cell>
          <cell r="AD461">
            <v>0</v>
          </cell>
          <cell r="AI461">
            <v>362433.9</v>
          </cell>
          <cell r="AJ461">
            <v>36600.000000000116</v>
          </cell>
          <cell r="AK461">
            <v>296680.10000000003</v>
          </cell>
          <cell r="AL461">
            <v>285204.30000000005</v>
          </cell>
          <cell r="AM461">
            <v>136879.10000000009</v>
          </cell>
          <cell r="AN461">
            <v>36600.000000000116</v>
          </cell>
        </row>
        <row r="462">
          <cell r="B462" t="str">
            <v>13.2.2</v>
          </cell>
          <cell r="C462" t="str">
            <v>Краткосрочные займы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</row>
        <row r="463">
          <cell r="B463" t="str">
            <v>13.2.2.1</v>
          </cell>
          <cell r="C463" t="str">
            <v>Краткосрочные займы от ОГК/ТГК</v>
          </cell>
          <cell r="D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S463">
            <v>0</v>
          </cell>
          <cell r="X463">
            <v>0</v>
          </cell>
          <cell r="AD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</row>
        <row r="464">
          <cell r="B464" t="str">
            <v>13.2.2.2</v>
          </cell>
          <cell r="C464" t="str">
            <v xml:space="preserve">    Векселя собственные (выданные)</v>
          </cell>
          <cell r="D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S464">
            <v>0</v>
          </cell>
          <cell r="X464">
            <v>0</v>
          </cell>
          <cell r="AD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</row>
        <row r="465">
          <cell r="B465" t="str">
            <v>13.2.2.3</v>
          </cell>
          <cell r="C465" t="str">
            <v>Краткосрочные займы (остальные)</v>
          </cell>
          <cell r="D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S465">
            <v>0</v>
          </cell>
          <cell r="X465">
            <v>0</v>
          </cell>
          <cell r="AD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</row>
        <row r="466">
          <cell r="B466" t="str">
            <v>14.</v>
          </cell>
          <cell r="C466" t="str">
            <v xml:space="preserve">Краткосрочные финансовые вложения 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</row>
        <row r="467">
          <cell r="B467" t="str">
            <v>14.1</v>
          </cell>
          <cell r="C467" t="str">
            <v>Акции (покупка)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S467">
            <v>0</v>
          </cell>
          <cell r="X467">
            <v>0</v>
          </cell>
          <cell r="AD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</row>
        <row r="468">
          <cell r="B468" t="str">
            <v>14.2</v>
          </cell>
          <cell r="C468" t="str">
            <v>Векселя (приобретение)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S468">
            <v>0</v>
          </cell>
          <cell r="X468">
            <v>0</v>
          </cell>
          <cell r="AD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</row>
        <row r="469">
          <cell r="B469" t="str">
            <v>14.3</v>
          </cell>
          <cell r="C469" t="str">
            <v>Депозит (размещение)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S469">
            <v>0</v>
          </cell>
          <cell r="X469">
            <v>0</v>
          </cell>
          <cell r="AD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</row>
        <row r="470">
          <cell r="B470" t="str">
            <v>14.4</v>
          </cell>
          <cell r="C470" t="str">
            <v>Займы выданные (выдача)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S470">
            <v>0</v>
          </cell>
          <cell r="X470">
            <v>0</v>
          </cell>
          <cell r="AD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</row>
        <row r="471">
          <cell r="B471" t="str">
            <v>14.5</v>
          </cell>
          <cell r="C471" t="str">
            <v>Приобретение прочих краткосрочных финансовых вложений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S471">
            <v>0</v>
          </cell>
          <cell r="X471">
            <v>0</v>
          </cell>
          <cell r="AD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</row>
        <row r="472">
          <cell r="B472" t="str">
            <v>14а</v>
          </cell>
          <cell r="C472" t="str">
            <v>из строки 14 размещение средств полученных от IPO</v>
          </cell>
          <cell r="D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S472">
            <v>0</v>
          </cell>
          <cell r="X472">
            <v>0</v>
          </cell>
          <cell r="AD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</row>
        <row r="473">
          <cell r="B473" t="str">
            <v>15.</v>
          </cell>
          <cell r="C473" t="str">
            <v>Дивидендные выплаты</v>
          </cell>
          <cell r="D473">
            <v>248.5</v>
          </cell>
          <cell r="E473">
            <v>42.7</v>
          </cell>
          <cell r="F473">
            <v>205.8</v>
          </cell>
          <cell r="G473">
            <v>0</v>
          </cell>
          <cell r="H473">
            <v>0</v>
          </cell>
          <cell r="I473">
            <v>4080.4</v>
          </cell>
          <cell r="J473">
            <v>430.9</v>
          </cell>
          <cell r="K473">
            <v>3221.6</v>
          </cell>
          <cell r="L473">
            <v>337.6</v>
          </cell>
          <cell r="M473">
            <v>90.3</v>
          </cell>
          <cell r="N473">
            <v>4080.4</v>
          </cell>
          <cell r="O473">
            <v>430.9</v>
          </cell>
          <cell r="P473">
            <v>3221.6</v>
          </cell>
          <cell r="Q473">
            <v>337.6</v>
          </cell>
          <cell r="R473">
            <v>90.3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2409.8000000000002</v>
          </cell>
          <cell r="Y473">
            <v>0</v>
          </cell>
          <cell r="Z473">
            <v>0</v>
          </cell>
          <cell r="AA473">
            <v>0</v>
          </cell>
          <cell r="AB473">
            <v>2409.8000000000002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9769.2000000000007</v>
          </cell>
          <cell r="AJ473">
            <v>3527.5</v>
          </cell>
          <cell r="AK473">
            <v>9381</v>
          </cell>
          <cell r="AL473">
            <v>6365.2000000000007</v>
          </cell>
          <cell r="AM473">
            <v>6027.6</v>
          </cell>
          <cell r="AN473">
            <v>3527.5</v>
          </cell>
        </row>
        <row r="474">
          <cell r="B474" t="str">
            <v>15.1</v>
          </cell>
          <cell r="C474" t="str">
            <v>Выплата дивидендов ОАО РАО "ЕЭС" (с налогом)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</row>
        <row r="475">
          <cell r="B475" t="str">
            <v>15.1.1</v>
          </cell>
          <cell r="C475" t="str">
            <v>Выплата дивидендов ОАО РАО "ЕЭС" (без налога)</v>
          </cell>
          <cell r="D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S475">
            <v>0</v>
          </cell>
          <cell r="X475">
            <v>0</v>
          </cell>
          <cell r="AD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</row>
        <row r="476">
          <cell r="B476" t="str">
            <v>15.1.2</v>
          </cell>
          <cell r="C476" t="str">
            <v>Налог с дивидендов ОАО РАО "ЕЭС"</v>
          </cell>
          <cell r="D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S476">
            <v>0</v>
          </cell>
          <cell r="X476">
            <v>0</v>
          </cell>
          <cell r="AD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</row>
        <row r="477">
          <cell r="B477" t="str">
            <v>15.2.</v>
          </cell>
          <cell r="C477" t="str">
            <v>Выплата дивидендов прочим акционерам (с налогом)</v>
          </cell>
          <cell r="D477">
            <v>248.5</v>
          </cell>
          <cell r="E477">
            <v>42.7</v>
          </cell>
          <cell r="F477">
            <v>205.8</v>
          </cell>
          <cell r="G477">
            <v>0</v>
          </cell>
          <cell r="H477">
            <v>0</v>
          </cell>
          <cell r="I477">
            <v>4080.4</v>
          </cell>
          <cell r="J477">
            <v>430.9</v>
          </cell>
          <cell r="K477">
            <v>3221.6</v>
          </cell>
          <cell r="L477">
            <v>337.6</v>
          </cell>
          <cell r="M477">
            <v>90.3</v>
          </cell>
          <cell r="N477">
            <v>4080.4</v>
          </cell>
          <cell r="O477">
            <v>430.9</v>
          </cell>
          <cell r="P477">
            <v>3221.6</v>
          </cell>
          <cell r="Q477">
            <v>337.6</v>
          </cell>
          <cell r="R477">
            <v>90.3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2409.8000000000002</v>
          </cell>
          <cell r="Y477">
            <v>0</v>
          </cell>
          <cell r="Z477">
            <v>0</v>
          </cell>
          <cell r="AA477">
            <v>0</v>
          </cell>
          <cell r="AB477">
            <v>2409.8000000000002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9769.2000000000007</v>
          </cell>
          <cell r="AJ477">
            <v>3527.5</v>
          </cell>
          <cell r="AK477">
            <v>9381</v>
          </cell>
          <cell r="AL477">
            <v>6365.2000000000007</v>
          </cell>
          <cell r="AM477">
            <v>6027.6</v>
          </cell>
          <cell r="AN477">
            <v>3527.5</v>
          </cell>
        </row>
        <row r="478">
          <cell r="B478" t="str">
            <v>15.2.1.</v>
          </cell>
          <cell r="C478" t="str">
            <v>Выплата дивидендов прочим акционерам (без налога)</v>
          </cell>
          <cell r="D478">
            <v>89.1</v>
          </cell>
          <cell r="F478">
            <v>89.1</v>
          </cell>
          <cell r="I478">
            <v>3921</v>
          </cell>
          <cell r="J478">
            <v>388.2</v>
          </cell>
          <cell r="K478">
            <v>3104.9</v>
          </cell>
          <cell r="L478">
            <v>337.6</v>
          </cell>
          <cell r="M478">
            <v>90.3</v>
          </cell>
          <cell r="N478">
            <v>3921</v>
          </cell>
          <cell r="O478">
            <v>388.2</v>
          </cell>
          <cell r="P478">
            <v>3104.9</v>
          </cell>
          <cell r="Q478">
            <v>337.6</v>
          </cell>
          <cell r="R478">
            <v>90.3</v>
          </cell>
          <cell r="S478">
            <v>0</v>
          </cell>
          <cell r="X478">
            <v>2409.8000000000002</v>
          </cell>
          <cell r="AB478">
            <v>2409.8000000000002</v>
          </cell>
          <cell r="AD478">
            <v>0</v>
          </cell>
          <cell r="AI478">
            <v>9769.2000000000007</v>
          </cell>
          <cell r="AJ478">
            <v>3527.5</v>
          </cell>
          <cell r="AK478">
            <v>9381</v>
          </cell>
          <cell r="AL478">
            <v>6365.2000000000007</v>
          </cell>
          <cell r="AM478">
            <v>6027.6</v>
          </cell>
          <cell r="AN478">
            <v>3527.5</v>
          </cell>
        </row>
        <row r="479">
          <cell r="B479" t="str">
            <v>15.2.2.</v>
          </cell>
          <cell r="C479" t="str">
            <v>Налог с дивидендов  прочим акционерам</v>
          </cell>
          <cell r="D479">
            <v>159.4</v>
          </cell>
          <cell r="E479">
            <v>42.7</v>
          </cell>
          <cell r="F479">
            <v>116.7</v>
          </cell>
          <cell r="I479">
            <v>159.4</v>
          </cell>
          <cell r="J479">
            <v>42.7</v>
          </cell>
          <cell r="K479">
            <v>116.7</v>
          </cell>
          <cell r="L479">
            <v>0</v>
          </cell>
          <cell r="M479">
            <v>0</v>
          </cell>
          <cell r="N479">
            <v>159.4</v>
          </cell>
          <cell r="O479">
            <v>42.7</v>
          </cell>
          <cell r="P479">
            <v>116.7</v>
          </cell>
          <cell r="S479">
            <v>0</v>
          </cell>
          <cell r="X479">
            <v>0</v>
          </cell>
          <cell r="AD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</row>
        <row r="480">
          <cell r="B480" t="str">
            <v>16</v>
          </cell>
          <cell r="C480" t="str">
            <v>Ожидаемые платежи в счет выданных поручительств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</row>
        <row r="481">
          <cell r="B481" t="str">
            <v>16.1</v>
          </cell>
          <cell r="C481" t="str">
            <v>по договорам в рамках ДДУ</v>
          </cell>
          <cell r="D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S481">
            <v>0</v>
          </cell>
          <cell r="X481">
            <v>0</v>
          </cell>
          <cell r="AD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</row>
        <row r="482">
          <cell r="B482" t="str">
            <v>16.2</v>
          </cell>
          <cell r="C482" t="str">
            <v>по прочим договорам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S482">
            <v>0</v>
          </cell>
          <cell r="X482">
            <v>0</v>
          </cell>
          <cell r="AD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</row>
        <row r="483">
          <cell r="B483" t="str">
            <v>17</v>
          </cell>
          <cell r="C483" t="str">
            <v>Прочие платежи по финансовой деятельности *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</row>
        <row r="484">
          <cell r="B484" t="str">
            <v>18</v>
          </cell>
          <cell r="C484" t="str">
            <v>ВСЕГООТТОК ПО ФИНАНСОВОЙ ДЕЯТЕЛЬНОСТИ</v>
          </cell>
          <cell r="D484">
            <v>2311149.4</v>
          </cell>
          <cell r="E484">
            <v>503500.2</v>
          </cell>
          <cell r="F484">
            <v>599485.5</v>
          </cell>
          <cell r="G484">
            <v>776782.39999999991</v>
          </cell>
          <cell r="H484">
            <v>431381.3</v>
          </cell>
          <cell r="I484">
            <v>1986897.5000000002</v>
          </cell>
          <cell r="J484">
            <v>493159.2</v>
          </cell>
          <cell r="K484">
            <v>495105.1</v>
          </cell>
          <cell r="L484">
            <v>693996.4</v>
          </cell>
          <cell r="M484">
            <v>304636.79999999999</v>
          </cell>
          <cell r="N484">
            <v>1986897.5000000002</v>
          </cell>
          <cell r="O484">
            <v>493159.2</v>
          </cell>
          <cell r="P484">
            <v>495105.1</v>
          </cell>
          <cell r="Q484">
            <v>693996.4</v>
          </cell>
          <cell r="R484">
            <v>304636.79999999999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2409.8000000000002</v>
          </cell>
          <cell r="Y484">
            <v>0</v>
          </cell>
          <cell r="Z484">
            <v>0</v>
          </cell>
          <cell r="AA484">
            <v>0</v>
          </cell>
          <cell r="AB484">
            <v>2409.8000000000002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618906.1</v>
          </cell>
          <cell r="AJ484">
            <v>940748.20000000007</v>
          </cell>
          <cell r="AK484">
            <v>629247.10000000009</v>
          </cell>
          <cell r="AL484">
            <v>733627.5</v>
          </cell>
          <cell r="AM484">
            <v>816413.5</v>
          </cell>
          <cell r="AN484">
            <v>940748.20000000007</v>
          </cell>
        </row>
        <row r="486">
          <cell r="B486" t="str">
            <v>IV.</v>
          </cell>
          <cell r="C486" t="str">
            <v>ИТОГО</v>
          </cell>
          <cell r="D486">
            <v>5739812.2515012007</v>
          </cell>
          <cell r="E486">
            <v>1350294.2245399999</v>
          </cell>
          <cell r="F486">
            <v>1456035.46468</v>
          </cell>
          <cell r="G486">
            <v>1545619.62518</v>
          </cell>
          <cell r="H486">
            <v>1387862.9371012</v>
          </cell>
          <cell r="I486">
            <v>5628814.0999999996</v>
          </cell>
          <cell r="J486">
            <v>1344231.8</v>
          </cell>
          <cell r="K486">
            <v>1373326.9</v>
          </cell>
          <cell r="L486">
            <v>1575471.3</v>
          </cell>
          <cell r="M486">
            <v>1335784.1000000001</v>
          </cell>
          <cell r="N486">
            <v>4541997.4000000004</v>
          </cell>
          <cell r="O486">
            <v>1072054.1000000001</v>
          </cell>
          <cell r="P486">
            <v>1117084.2000000002</v>
          </cell>
          <cell r="Q486">
            <v>1308091.3</v>
          </cell>
          <cell r="R486">
            <v>1044767.8</v>
          </cell>
          <cell r="S486">
            <v>1086816.7</v>
          </cell>
          <cell r="T486">
            <v>272177.7</v>
          </cell>
          <cell r="U486">
            <v>256242.7</v>
          </cell>
          <cell r="V486">
            <v>267380</v>
          </cell>
          <cell r="W486">
            <v>291016.3</v>
          </cell>
          <cell r="X486">
            <v>5344.4000000000005</v>
          </cell>
          <cell r="Y486">
            <v>0</v>
          </cell>
          <cell r="Z486">
            <v>0</v>
          </cell>
          <cell r="AA486">
            <v>0</v>
          </cell>
          <cell r="AB486">
            <v>5344.4000000000005</v>
          </cell>
          <cell r="AC486">
            <v>52902.100000000006</v>
          </cell>
          <cell r="AD486">
            <v>168373.7</v>
          </cell>
          <cell r="AE486">
            <v>76353.7</v>
          </cell>
          <cell r="AF486">
            <v>114916.90000000001</v>
          </cell>
          <cell r="AG486">
            <v>131730.99999999997</v>
          </cell>
          <cell r="AH486">
            <v>168373.7</v>
          </cell>
          <cell r="AI486">
            <v>848756.3</v>
          </cell>
          <cell r="AJ486">
            <v>1069881.6515011999</v>
          </cell>
          <cell r="AK486">
            <v>878270.32454000006</v>
          </cell>
          <cell r="AL486">
            <v>999542.08921999985</v>
          </cell>
          <cell r="AM486">
            <v>986504.51439999987</v>
          </cell>
          <cell r="AN486">
            <v>1069881.6515011999</v>
          </cell>
        </row>
        <row r="489">
          <cell r="B489" t="str">
            <v>VI.</v>
          </cell>
          <cell r="C489" t="str">
            <v>Справочно Поручительства</v>
          </cell>
          <cell r="G489" t="str">
            <v>на начало квартала</v>
          </cell>
          <cell r="I489" t="str">
            <v>Примечания</v>
          </cell>
        </row>
        <row r="490">
          <cell r="D490" t="str">
            <v>I кв.</v>
          </cell>
          <cell r="E490" t="str">
            <v>II кв.</v>
          </cell>
          <cell r="F490" t="str">
            <v>uuu кв.</v>
          </cell>
          <cell r="G490" t="str">
            <v>IV кв.</v>
          </cell>
          <cell r="I490" t="str">
            <v>* Приводить постатейную разбивку в отдельной таблице</v>
          </cell>
        </row>
        <row r="491">
          <cell r="C491" t="str">
            <v>Общая сумма выданных поручительств</v>
          </cell>
        </row>
        <row r="492">
          <cell r="C492" t="str">
            <v>в т.ч в рамках поручительств по договору доверительного управления</v>
          </cell>
        </row>
        <row r="494">
          <cell r="C494" t="str">
            <v>Бюджет ИТ</v>
          </cell>
        </row>
        <row r="495">
          <cell r="B495" t="str">
            <v>№ п/п</v>
          </cell>
          <cell r="C495" t="str">
            <v>Наименование статей</v>
          </cell>
          <cell r="D495" t="str">
            <v>Возникновение обязательств или прочих оснований для финансирования по начислению</v>
          </cell>
          <cell r="I495" t="str">
            <v>Общий объем финансирования (в т.ч. ДС и неденежные расчеты)</v>
          </cell>
          <cell r="N495" t="str">
            <v>Выбытие ДС</v>
          </cell>
          <cell r="S495" t="str">
            <v>Неденежные расчеты</v>
          </cell>
          <cell r="X495" t="str">
            <v>Списание / восстановление задолженности</v>
          </cell>
          <cell r="AC495" t="str">
            <v>Активное сальдо (ДЗ и авансы выданные)</v>
          </cell>
          <cell r="AI495" t="str">
            <v>Пассивное сальдо (кредиторская задолженность)</v>
          </cell>
        </row>
        <row r="496">
          <cell r="D496" t="str">
            <v>Итого за год</v>
          </cell>
          <cell r="E496" t="str">
            <v>В том числе по кварталам</v>
          </cell>
          <cell r="I496" t="str">
            <v>Итого за год</v>
          </cell>
          <cell r="J496" t="str">
            <v>В том числе по кварталам</v>
          </cell>
          <cell r="N496" t="str">
            <v>Итого за год</v>
          </cell>
          <cell r="O496" t="str">
            <v>В том числе по кварталам</v>
          </cell>
          <cell r="S496" t="str">
            <v>Итого за год</v>
          </cell>
          <cell r="T496" t="str">
            <v>В том числе по кварталам</v>
          </cell>
          <cell r="X496" t="str">
            <v>Итого за год</v>
          </cell>
          <cell r="Y496" t="str">
            <v>В том числе по кварталам</v>
          </cell>
          <cell r="AC496" t="str">
            <v>На начало года</v>
          </cell>
          <cell r="AD496" t="str">
            <v>На конец года</v>
          </cell>
          <cell r="AE496" t="str">
            <v>На конец периодов</v>
          </cell>
          <cell r="AI496" t="str">
            <v>На начало года</v>
          </cell>
          <cell r="AJ496" t="str">
            <v>На конец года</v>
          </cell>
          <cell r="AK496" t="str">
            <v>На конец периодов</v>
          </cell>
        </row>
        <row r="497">
          <cell r="E497" t="str">
            <v>I</v>
          </cell>
          <cell r="F497" t="str">
            <v>uu</v>
          </cell>
          <cell r="G497" t="str">
            <v>III</v>
          </cell>
          <cell r="H497" t="str">
            <v>IV</v>
          </cell>
          <cell r="J497" t="str">
            <v>I</v>
          </cell>
          <cell r="K497" t="str">
            <v>II</v>
          </cell>
          <cell r="L497" t="str">
            <v>III</v>
          </cell>
          <cell r="M497" t="str">
            <v>IV</v>
          </cell>
          <cell r="O497" t="str">
            <v>I</v>
          </cell>
          <cell r="P497" t="str">
            <v>II</v>
          </cell>
          <cell r="Q497" t="str">
            <v>III</v>
          </cell>
          <cell r="R497" t="str">
            <v>IV</v>
          </cell>
          <cell r="T497" t="str">
            <v>I</v>
          </cell>
          <cell r="U497" t="str">
            <v>II</v>
          </cell>
          <cell r="V497" t="str">
            <v>III</v>
          </cell>
          <cell r="W497" t="str">
            <v>IV</v>
          </cell>
          <cell r="Y497" t="str">
            <v>I</v>
          </cell>
          <cell r="Z497" t="str">
            <v>II</v>
          </cell>
          <cell r="AA497" t="str">
            <v>III</v>
          </cell>
          <cell r="AB497" t="str">
            <v>IV</v>
          </cell>
          <cell r="AE497" t="str">
            <v>I</v>
          </cell>
          <cell r="AF497" t="str">
            <v>II</v>
          </cell>
          <cell r="AG497" t="str">
            <v>III</v>
          </cell>
          <cell r="AH497" t="str">
            <v>IV</v>
          </cell>
          <cell r="AK497" t="str">
            <v>I</v>
          </cell>
          <cell r="AL497" t="str">
            <v>II</v>
          </cell>
          <cell r="AM497" t="str">
            <v>III</v>
          </cell>
          <cell r="AN497" t="str">
            <v>IV</v>
          </cell>
        </row>
        <row r="498">
          <cell r="B498">
            <v>1</v>
          </cell>
          <cell r="C498">
            <v>2</v>
          </cell>
          <cell r="D498">
            <v>3</v>
          </cell>
          <cell r="E498">
            <v>4</v>
          </cell>
          <cell r="F498">
            <v>5</v>
          </cell>
          <cell r="G498">
            <v>6</v>
          </cell>
          <cell r="H498">
            <v>7</v>
          </cell>
          <cell r="I498">
            <v>8</v>
          </cell>
          <cell r="J498">
            <v>9</v>
          </cell>
          <cell r="K498">
            <v>10</v>
          </cell>
          <cell r="L498">
            <v>11</v>
          </cell>
          <cell r="M498">
            <v>12</v>
          </cell>
          <cell r="N498">
            <v>13</v>
          </cell>
          <cell r="O498">
            <v>14</v>
          </cell>
          <cell r="P498">
            <v>15</v>
          </cell>
          <cell r="Q498">
            <v>16</v>
          </cell>
          <cell r="R498">
            <v>17</v>
          </cell>
          <cell r="S498">
            <v>18</v>
          </cell>
          <cell r="T498">
            <v>19</v>
          </cell>
          <cell r="U498">
            <v>20</v>
          </cell>
          <cell r="V498">
            <v>21</v>
          </cell>
          <cell r="W498">
            <v>22</v>
          </cell>
          <cell r="X498">
            <v>23</v>
          </cell>
          <cell r="Y498">
            <v>24</v>
          </cell>
          <cell r="Z498">
            <v>25</v>
          </cell>
          <cell r="AA498">
            <v>26</v>
          </cell>
          <cell r="AB498">
            <v>27</v>
          </cell>
          <cell r="AC498">
            <v>28</v>
          </cell>
          <cell r="AD498">
            <v>29</v>
          </cell>
          <cell r="AE498">
            <v>30</v>
          </cell>
          <cell r="AF498">
            <v>31</v>
          </cell>
          <cell r="AG498">
            <v>32</v>
          </cell>
          <cell r="AH498">
            <v>33</v>
          </cell>
          <cell r="AI498">
            <v>34</v>
          </cell>
          <cell r="AJ498">
            <v>35</v>
          </cell>
          <cell r="AK498">
            <v>36</v>
          </cell>
          <cell r="AL498">
            <v>37</v>
          </cell>
          <cell r="AM498">
            <v>38</v>
          </cell>
          <cell r="AN498">
            <v>39</v>
          </cell>
        </row>
        <row r="499">
          <cell r="B499" t="str">
            <v>1</v>
          </cell>
          <cell r="C499" t="str">
            <v>Услуги связи и передачи данных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S499">
            <v>0</v>
          </cell>
        </row>
        <row r="500">
          <cell r="B500" t="str">
            <v>2</v>
          </cell>
          <cell r="C500" t="str">
            <v>Обслуживание и поддержка систем и средств ИТ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S500">
            <v>0</v>
          </cell>
        </row>
        <row r="501">
          <cell r="B501" t="str">
            <v>3</v>
          </cell>
          <cell r="C501" t="str">
            <v>Содержание систем и средств ИТ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S501">
            <v>0</v>
          </cell>
        </row>
        <row r="502">
          <cell r="B502" t="str">
            <v>4</v>
          </cell>
          <cell r="C502" t="str">
            <v>Закупка оборудования (средств вычислительной техники), 
не требующего монтажа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S502">
            <v>0</v>
          </cell>
        </row>
        <row r="503">
          <cell r="B503" t="str">
            <v>5</v>
          </cell>
          <cell r="C503" t="str">
            <v>Приобретение и поддержка нематериальных активов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</row>
        <row r="504">
          <cell r="B504" t="str">
            <v>6</v>
          </cell>
          <cell r="C504" t="str">
            <v xml:space="preserve">   Капитальные  вложения в НМА (не в рамках проекта)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S504">
            <v>0</v>
          </cell>
        </row>
        <row r="505">
          <cell r="B505" t="str">
            <v>7</v>
          </cell>
          <cell r="C505" t="str">
            <v xml:space="preserve">   Текущие затраты на нематериальные активы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S505">
            <v>0</v>
          </cell>
        </row>
        <row r="506">
          <cell r="B506" t="str">
            <v>8</v>
          </cell>
          <cell r="C506" t="str">
            <v>Расходы на содержание Персонала ИТ (СЗ и СС)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</row>
        <row r="507">
          <cell r="B507" t="str">
            <v>9</v>
          </cell>
          <cell r="C507" t="str">
            <v xml:space="preserve">   Расходы на содержание постоянных сотрудников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S507">
            <v>0</v>
          </cell>
        </row>
        <row r="508">
          <cell r="B508" t="str">
            <v>10</v>
          </cell>
          <cell r="C508" t="str">
            <v xml:space="preserve">   Расходы на содержание привлеченных сотрудников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S508">
            <v>0</v>
          </cell>
        </row>
        <row r="509">
          <cell r="B509" t="str">
            <v>11</v>
          </cell>
          <cell r="C509" t="str">
            <v>Прочие ИТ расходы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S509">
            <v>0</v>
          </cell>
        </row>
        <row r="510">
          <cell r="B510" t="str">
            <v>12</v>
          </cell>
          <cell r="C510" t="str">
            <v>Расходы по проектам / капитальное строительство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</row>
        <row r="511">
          <cell r="B511" t="str">
            <v>13</v>
          </cell>
          <cell r="C511" t="str">
            <v xml:space="preserve">   Работы по проекту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S511">
            <v>0</v>
          </cell>
        </row>
        <row r="512">
          <cell r="B512" t="str">
            <v>14</v>
          </cell>
          <cell r="C512" t="str">
            <v xml:space="preserve">   Расходы на закупку средств ИТ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S512">
            <v>0</v>
          </cell>
        </row>
        <row r="513">
          <cell r="B513" t="str">
            <v>15</v>
          </cell>
          <cell r="C513" t="str">
            <v xml:space="preserve">   Расходы на закупку  систем и средств связи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S513">
            <v>0</v>
          </cell>
        </row>
        <row r="514">
          <cell r="B514" t="str">
            <v>16</v>
          </cell>
          <cell r="C514" t="str">
            <v xml:space="preserve">   Расходы на закупку средств АСУТП, КИПиА, промышленной автоматики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S514">
            <v>0</v>
          </cell>
        </row>
        <row r="515">
          <cell r="B515" t="str">
            <v>17</v>
          </cell>
          <cell r="C515" t="str">
            <v xml:space="preserve">   Расходы на приобретение нематериальных активов (в рамках проекта)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S515">
            <v>0</v>
          </cell>
        </row>
        <row r="516">
          <cell r="B516" t="str">
            <v>18</v>
          </cell>
          <cell r="C516" t="str">
            <v xml:space="preserve">   Командировочные расходы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S516">
            <v>0</v>
          </cell>
        </row>
        <row r="517">
          <cell r="B517" t="str">
            <v>19</v>
          </cell>
          <cell r="C517" t="str">
            <v xml:space="preserve">   Транспортные расходы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S517">
            <v>0</v>
          </cell>
        </row>
        <row r="518">
          <cell r="B518" t="str">
            <v>20</v>
          </cell>
          <cell r="C518" t="str">
            <v xml:space="preserve">   Прочие расходы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S518">
            <v>0</v>
          </cell>
        </row>
        <row r="519">
          <cell r="B519" t="str">
            <v>21</v>
          </cell>
          <cell r="C519" t="str">
            <v xml:space="preserve">ИТ Бюджет ДЗО 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S519">
            <v>0</v>
          </cell>
        </row>
        <row r="520">
          <cell r="B520" t="str">
            <v>22</v>
          </cell>
          <cell r="C520" t="str">
            <v>Из стр. ИТ Бюджет ДЗО . Собственные расходы СЗ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S520">
            <v>0</v>
          </cell>
        </row>
        <row r="521">
          <cell r="B521" t="str">
            <v>23</v>
          </cell>
          <cell r="C521" t="str">
            <v>Из стр. ИТ Бюджет ДЗО . Собственные расходы СС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S521">
            <v>0</v>
          </cell>
        </row>
        <row r="522">
          <cell r="B522" t="str">
            <v>24</v>
          </cell>
          <cell r="C522" t="str">
            <v>Численность ИТ  персонала</v>
          </cell>
        </row>
        <row r="523">
          <cell r="B523" t="str">
            <v>25</v>
          </cell>
          <cell r="C523" t="str">
            <v xml:space="preserve">    В.т.ч. Служба Заказчика</v>
          </cell>
        </row>
        <row r="524">
          <cell r="B524" t="str">
            <v>26</v>
          </cell>
          <cell r="C524" t="str">
            <v xml:space="preserve">    В.т.ч   Сервисная Служба</v>
          </cell>
        </row>
        <row r="527">
          <cell r="B527" t="str">
            <v>№ п/п</v>
          </cell>
          <cell r="C527" t="str">
            <v>Наименование статей</v>
          </cell>
          <cell r="D527" t="str">
            <v>Возникновение обязательств или прочих оснований для финансирования по начислению</v>
          </cell>
          <cell r="I527" t="str">
            <v>Общий объем финансирования (в т.ч. ДС и неденежные расчеты)</v>
          </cell>
          <cell r="N527" t="str">
            <v>Выбытие ДС</v>
          </cell>
          <cell r="S527" t="str">
            <v>Неденежные расчеты</v>
          </cell>
          <cell r="X527" t="str">
            <v>Списание / восстановление задолженности</v>
          </cell>
          <cell r="AC527" t="str">
            <v>Активное сальдо (ДЗ и авансы выданные)</v>
          </cell>
          <cell r="AI527" t="str">
            <v>Пассивное сальдо (кредиторская задолженность)</v>
          </cell>
        </row>
        <row r="528">
          <cell r="D528" t="str">
            <v>Итого за год</v>
          </cell>
          <cell r="E528" t="str">
            <v>В том числе по кварталам</v>
          </cell>
          <cell r="I528" t="str">
            <v>Итого за год</v>
          </cell>
          <cell r="J528" t="str">
            <v>В том числе по кварталам</v>
          </cell>
          <cell r="N528" t="str">
            <v>Итого за год</v>
          </cell>
          <cell r="O528" t="str">
            <v>В том числе по кварталам</v>
          </cell>
          <cell r="S528" t="str">
            <v>Итого за год</v>
          </cell>
          <cell r="T528" t="str">
            <v>В том числе по кварталам</v>
          </cell>
          <cell r="X528" t="str">
            <v>Итого за год</v>
          </cell>
          <cell r="Y528" t="str">
            <v>В том числе по кварталам</v>
          </cell>
          <cell r="AC528" t="str">
            <v>На начало года</v>
          </cell>
          <cell r="AD528" t="str">
            <v>На конец года</v>
          </cell>
          <cell r="AE528" t="str">
            <v>На конец периодов</v>
          </cell>
          <cell r="AI528" t="str">
            <v>На начало года</v>
          </cell>
          <cell r="AJ528" t="str">
            <v>На конец года</v>
          </cell>
          <cell r="AK528" t="str">
            <v>На конец периодов</v>
          </cell>
        </row>
        <row r="529">
          <cell r="E529" t="str">
            <v>I</v>
          </cell>
          <cell r="F529" t="str">
            <v>uu</v>
          </cell>
          <cell r="G529" t="str">
            <v>III</v>
          </cell>
          <cell r="H529" t="str">
            <v>IV</v>
          </cell>
          <cell r="J529" t="str">
            <v>I</v>
          </cell>
          <cell r="K529" t="str">
            <v>II</v>
          </cell>
          <cell r="L529" t="str">
            <v>III</v>
          </cell>
          <cell r="M529" t="str">
            <v>IV</v>
          </cell>
          <cell r="O529" t="str">
            <v>I</v>
          </cell>
          <cell r="P529" t="str">
            <v>II</v>
          </cell>
          <cell r="Q529" t="str">
            <v>III</v>
          </cell>
          <cell r="R529" t="str">
            <v>IV</v>
          </cell>
          <cell r="T529" t="str">
            <v>I</v>
          </cell>
          <cell r="U529" t="str">
            <v>II</v>
          </cell>
          <cell r="V529" t="str">
            <v>III</v>
          </cell>
          <cell r="W529" t="str">
            <v>IV</v>
          </cell>
          <cell r="Y529" t="str">
            <v>I</v>
          </cell>
          <cell r="Z529" t="str">
            <v>II</v>
          </cell>
          <cell r="AA529" t="str">
            <v>III</v>
          </cell>
          <cell r="AB529" t="str">
            <v>IV</v>
          </cell>
          <cell r="AE529" t="str">
            <v>I</v>
          </cell>
          <cell r="AF529" t="str">
            <v>II</v>
          </cell>
          <cell r="AG529" t="str">
            <v>III</v>
          </cell>
          <cell r="AH529" t="str">
            <v>IV</v>
          </cell>
          <cell r="AK529" t="str">
            <v>I</v>
          </cell>
          <cell r="AL529" t="str">
            <v>II</v>
          </cell>
          <cell r="AM529" t="str">
            <v>III</v>
          </cell>
          <cell r="AN529" t="str">
            <v>IV</v>
          </cell>
        </row>
        <row r="530">
          <cell r="B530">
            <v>1</v>
          </cell>
          <cell r="C530">
            <v>2</v>
          </cell>
          <cell r="D530">
            <v>3</v>
          </cell>
          <cell r="E530">
            <v>4</v>
          </cell>
          <cell r="F530">
            <v>5</v>
          </cell>
          <cell r="G530">
            <v>6</v>
          </cell>
          <cell r="H530">
            <v>7</v>
          </cell>
          <cell r="I530">
            <v>8</v>
          </cell>
          <cell r="J530">
            <v>9</v>
          </cell>
          <cell r="K530">
            <v>10</v>
          </cell>
          <cell r="L530">
            <v>11</v>
          </cell>
          <cell r="M530">
            <v>12</v>
          </cell>
          <cell r="N530">
            <v>13</v>
          </cell>
          <cell r="O530">
            <v>14</v>
          </cell>
          <cell r="P530">
            <v>15</v>
          </cell>
          <cell r="Q530">
            <v>16</v>
          </cell>
          <cell r="R530">
            <v>17</v>
          </cell>
          <cell r="S530">
            <v>18</v>
          </cell>
          <cell r="T530">
            <v>19</v>
          </cell>
          <cell r="U530">
            <v>20</v>
          </cell>
          <cell r="V530">
            <v>21</v>
          </cell>
          <cell r="W530">
            <v>22</v>
          </cell>
          <cell r="X530">
            <v>23</v>
          </cell>
          <cell r="Y530">
            <v>24</v>
          </cell>
          <cell r="Z530">
            <v>25</v>
          </cell>
          <cell r="AA530">
            <v>26</v>
          </cell>
          <cell r="AB530">
            <v>27</v>
          </cell>
          <cell r="AC530">
            <v>28</v>
          </cell>
          <cell r="AD530">
            <v>29</v>
          </cell>
          <cell r="AE530">
            <v>30</v>
          </cell>
          <cell r="AF530">
            <v>31</v>
          </cell>
          <cell r="AG530">
            <v>32</v>
          </cell>
          <cell r="AH530">
            <v>33</v>
          </cell>
          <cell r="AI530">
            <v>34</v>
          </cell>
          <cell r="AJ530">
            <v>35</v>
          </cell>
          <cell r="AK530">
            <v>36</v>
          </cell>
          <cell r="AL530">
            <v>37</v>
          </cell>
          <cell r="AM530">
            <v>38</v>
          </cell>
          <cell r="AN530">
            <v>39</v>
          </cell>
        </row>
        <row r="531">
          <cell r="B531" t="str">
            <v>7.4.12</v>
          </cell>
          <cell r="C531" t="str">
            <v>Прочие работы и услуги сторонних организаций*</v>
          </cell>
          <cell r="D531">
            <v>130374.63625999998</v>
          </cell>
          <cell r="E531">
            <v>32969.1</v>
          </cell>
          <cell r="F531">
            <v>34238.199999999997</v>
          </cell>
          <cell r="G531">
            <v>28415.772260000002</v>
          </cell>
          <cell r="H531">
            <v>34751.563999999998</v>
          </cell>
          <cell r="I531">
            <v>149981.69999999998</v>
          </cell>
          <cell r="J531">
            <v>20121.099999999999</v>
          </cell>
          <cell r="K531">
            <v>57106.3</v>
          </cell>
          <cell r="L531">
            <v>27741.4</v>
          </cell>
          <cell r="M531">
            <v>45012.899999999994</v>
          </cell>
          <cell r="N531">
            <v>149981.69999999998</v>
          </cell>
          <cell r="O531">
            <v>20121.099999999999</v>
          </cell>
          <cell r="P531">
            <v>57106.3</v>
          </cell>
          <cell r="Q531">
            <v>27741.4</v>
          </cell>
          <cell r="R531">
            <v>45012.899999999994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-532</v>
          </cell>
          <cell r="Y531">
            <v>0</v>
          </cell>
          <cell r="Z531">
            <v>0</v>
          </cell>
          <cell r="AA531">
            <v>0</v>
          </cell>
          <cell r="AB531">
            <v>-532</v>
          </cell>
          <cell r="AC531">
            <v>1746.6000000000001</v>
          </cell>
          <cell r="AD531">
            <v>4105.2000000000007</v>
          </cell>
          <cell r="AE531">
            <v>6866.1</v>
          </cell>
          <cell r="AF531">
            <v>3847.3</v>
          </cell>
          <cell r="AG531">
            <v>3049.3</v>
          </cell>
          <cell r="AH531">
            <v>4105.2000000000007</v>
          </cell>
          <cell r="AI531">
            <v>17537.899999999998</v>
          </cell>
          <cell r="AJ531">
            <v>821.43626000000859</v>
          </cell>
          <cell r="AK531">
            <v>35505.4</v>
          </cell>
          <cell r="AL531">
            <v>9618.5000000000018</v>
          </cell>
          <cell r="AM531">
            <v>9494.8722600000037</v>
          </cell>
          <cell r="AN531">
            <v>821.43626000000859</v>
          </cell>
        </row>
        <row r="532">
          <cell r="B532" t="str">
            <v>7.4.12.1</v>
          </cell>
          <cell r="C532" t="str">
            <v>N1 (наименование)</v>
          </cell>
          <cell r="D532">
            <v>130374.63625999998</v>
          </cell>
          <cell r="E532">
            <v>32969.1</v>
          </cell>
          <cell r="F532">
            <v>34238.199999999997</v>
          </cell>
          <cell r="G532">
            <v>28415.772260000002</v>
          </cell>
          <cell r="H532">
            <v>34751.563999999998</v>
          </cell>
          <cell r="I532">
            <v>149981.69999999998</v>
          </cell>
          <cell r="J532">
            <v>20121.099999999999</v>
          </cell>
          <cell r="K532">
            <v>57106.3</v>
          </cell>
          <cell r="L532">
            <v>27741.4</v>
          </cell>
          <cell r="M532">
            <v>45012.899999999994</v>
          </cell>
          <cell r="N532">
            <v>149981.69999999998</v>
          </cell>
          <cell r="O532">
            <v>20121.099999999999</v>
          </cell>
          <cell r="P532">
            <v>57106.3</v>
          </cell>
          <cell r="Q532">
            <v>27741.4</v>
          </cell>
          <cell r="R532">
            <v>45012.899999999994</v>
          </cell>
          <cell r="S532">
            <v>0</v>
          </cell>
          <cell r="X532">
            <v>-532</v>
          </cell>
          <cell r="AB532">
            <v>-532</v>
          </cell>
          <cell r="AC532">
            <v>1746.6000000000001</v>
          </cell>
          <cell r="AD532">
            <v>4105.2000000000007</v>
          </cell>
          <cell r="AE532">
            <v>6866.1</v>
          </cell>
          <cell r="AF532">
            <v>3847.3</v>
          </cell>
          <cell r="AG532">
            <v>3049.3</v>
          </cell>
          <cell r="AH532">
            <v>4105.2000000000007</v>
          </cell>
          <cell r="AI532">
            <v>17537.899999999998</v>
          </cell>
          <cell r="AJ532">
            <v>821.43626000000859</v>
          </cell>
          <cell r="AK532">
            <v>35505.4</v>
          </cell>
          <cell r="AL532">
            <v>9618.5000000000018</v>
          </cell>
          <cell r="AM532">
            <v>9494.8722600000037</v>
          </cell>
          <cell r="AN532">
            <v>821.43626000000859</v>
          </cell>
        </row>
        <row r="533">
          <cell r="B533" t="str">
            <v>7.4.12.2</v>
          </cell>
          <cell r="C533" t="str">
            <v>N2 (наименование)</v>
          </cell>
          <cell r="D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S533">
            <v>0</v>
          </cell>
          <cell r="X533">
            <v>0</v>
          </cell>
          <cell r="AD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</row>
        <row r="534">
          <cell r="B534" t="str">
            <v>7.4.12.3</v>
          </cell>
          <cell r="C534" t="str">
            <v>N3 (наименование)</v>
          </cell>
          <cell r="D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S534">
            <v>0</v>
          </cell>
          <cell r="X534">
            <v>0</v>
          </cell>
          <cell r="AD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</row>
        <row r="535">
          <cell r="B535" t="str">
            <v>7.4.12.4</v>
          </cell>
          <cell r="C535" t="str">
            <v>N4 (наименование)</v>
          </cell>
          <cell r="D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S535">
            <v>0</v>
          </cell>
          <cell r="X535">
            <v>0</v>
          </cell>
          <cell r="AD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</row>
        <row r="536">
          <cell r="B536" t="str">
            <v>7.4.12.5</v>
          </cell>
          <cell r="C536" t="str">
            <v>N5 (наименование)</v>
          </cell>
          <cell r="D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S536">
            <v>0</v>
          </cell>
          <cell r="X536">
            <v>0</v>
          </cell>
          <cell r="AD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</row>
        <row r="537">
          <cell r="B537" t="str">
            <v>7.4.12.6</v>
          </cell>
          <cell r="C537" t="str">
            <v>N6 (наименование)</v>
          </cell>
          <cell r="D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S537">
            <v>0</v>
          </cell>
          <cell r="X537">
            <v>0</v>
          </cell>
          <cell r="AD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</row>
        <row r="538">
          <cell r="B538" t="str">
            <v>7.4.12.7</v>
          </cell>
          <cell r="C538" t="str">
            <v>N7 (наименование)</v>
          </cell>
          <cell r="D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S538">
            <v>0</v>
          </cell>
          <cell r="X538">
            <v>0</v>
          </cell>
          <cell r="AD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</row>
        <row r="539">
          <cell r="B539" t="str">
            <v>7.4.12.8</v>
          </cell>
          <cell r="C539" t="str">
            <v>N8 (наименование)</v>
          </cell>
          <cell r="D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S539">
            <v>0</v>
          </cell>
          <cell r="X539">
            <v>0</v>
          </cell>
          <cell r="AD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</row>
        <row r="540">
          <cell r="B540" t="str">
            <v>7.4.12.9</v>
          </cell>
          <cell r="C540" t="str">
            <v>НДС с авансов полученных</v>
          </cell>
          <cell r="D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S540">
            <v>0</v>
          </cell>
          <cell r="X540">
            <v>0</v>
          </cell>
          <cell r="AD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</row>
        <row r="541">
          <cell r="B541" t="str">
            <v>7.4.12.10</v>
          </cell>
          <cell r="C541" t="str">
            <v>Остальное (меньше 5% от суммы по строке)</v>
          </cell>
          <cell r="D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S541">
            <v>0</v>
          </cell>
          <cell r="X541">
            <v>0</v>
          </cell>
          <cell r="AD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</row>
        <row r="543">
          <cell r="B543" t="str">
            <v>7.6</v>
          </cell>
          <cell r="C543" t="str">
            <v>Арендная плата по направлениям (арендодателям)*</v>
          </cell>
          <cell r="D543">
            <v>11352.595899999998</v>
          </cell>
          <cell r="E543">
            <v>2395.6</v>
          </cell>
          <cell r="F543">
            <v>2466.4261999999994</v>
          </cell>
          <cell r="G543">
            <v>3490.8116999999993</v>
          </cell>
          <cell r="H543">
            <v>2999.7580000000003</v>
          </cell>
          <cell r="I543">
            <v>11732.9</v>
          </cell>
          <cell r="J543">
            <v>2034.2</v>
          </cell>
          <cell r="K543">
            <v>3070.8</v>
          </cell>
          <cell r="L543">
            <v>3220.4</v>
          </cell>
          <cell r="M543">
            <v>3407.4999999999995</v>
          </cell>
          <cell r="N543">
            <v>11732.9</v>
          </cell>
          <cell r="O543">
            <v>2034.2</v>
          </cell>
          <cell r="P543">
            <v>3070.8</v>
          </cell>
          <cell r="Q543">
            <v>3220.4</v>
          </cell>
          <cell r="R543">
            <v>3407.4999999999995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222.5</v>
          </cell>
          <cell r="AE543">
            <v>0</v>
          </cell>
          <cell r="AF543">
            <v>14.9</v>
          </cell>
          <cell r="AG543">
            <v>0</v>
          </cell>
          <cell r="AH543">
            <v>222.5</v>
          </cell>
          <cell r="AI543">
            <v>310.2</v>
          </cell>
          <cell r="AJ543">
            <v>152.39589999999879</v>
          </cell>
          <cell r="AK543">
            <v>671.59999999999991</v>
          </cell>
          <cell r="AL543">
            <v>82.126199999999329</v>
          </cell>
          <cell r="AM543">
            <v>337.63789999999852</v>
          </cell>
          <cell r="AN543">
            <v>152.39589999999879</v>
          </cell>
        </row>
        <row r="544">
          <cell r="B544" t="str">
            <v>7.6.1</v>
          </cell>
          <cell r="C544" t="str">
            <v>Движимое имущество</v>
          </cell>
          <cell r="D544">
            <v>8400.2738999999983</v>
          </cell>
          <cell r="E544">
            <v>2395.6</v>
          </cell>
          <cell r="F544">
            <v>2466.4261999999994</v>
          </cell>
          <cell r="G544">
            <v>3490.8116999999993</v>
          </cell>
          <cell r="H544">
            <v>47.436</v>
          </cell>
          <cell r="I544">
            <v>8331</v>
          </cell>
          <cell r="J544">
            <v>2034.2</v>
          </cell>
          <cell r="K544">
            <v>3070.8</v>
          </cell>
          <cell r="L544">
            <v>3220.4</v>
          </cell>
          <cell r="M544">
            <v>5.6</v>
          </cell>
          <cell r="N544">
            <v>8331</v>
          </cell>
          <cell r="O544">
            <v>2034.2</v>
          </cell>
          <cell r="P544">
            <v>3070.8</v>
          </cell>
          <cell r="Q544">
            <v>3220.4</v>
          </cell>
          <cell r="R544">
            <v>5.6</v>
          </cell>
          <cell r="S544">
            <v>0</v>
          </cell>
          <cell r="X544">
            <v>0</v>
          </cell>
          <cell r="AD544">
            <v>0</v>
          </cell>
          <cell r="AJ544">
            <v>69.273899999998548</v>
          </cell>
          <cell r="AK544">
            <v>361.39999999999986</v>
          </cell>
          <cell r="AL544">
            <v>-242.97380000000067</v>
          </cell>
          <cell r="AM544">
            <v>27.437899999998535</v>
          </cell>
          <cell r="AN544">
            <v>69.273899999998548</v>
          </cell>
        </row>
        <row r="545">
          <cell r="B545" t="str">
            <v>7.6.2</v>
          </cell>
          <cell r="C545" t="str">
            <v>Недвижимое имущество</v>
          </cell>
          <cell r="D545">
            <v>527.38599999999997</v>
          </cell>
          <cell r="H545">
            <v>527.38599999999997</v>
          </cell>
          <cell r="I545">
            <v>1028.8</v>
          </cell>
          <cell r="J545">
            <v>0</v>
          </cell>
          <cell r="K545">
            <v>0</v>
          </cell>
          <cell r="L545">
            <v>0</v>
          </cell>
          <cell r="M545">
            <v>1028.8</v>
          </cell>
          <cell r="N545">
            <v>1028.8</v>
          </cell>
          <cell r="R545">
            <v>1028.8</v>
          </cell>
          <cell r="S545">
            <v>0</v>
          </cell>
          <cell r="X545">
            <v>0</v>
          </cell>
          <cell r="AD545">
            <v>191.2</v>
          </cell>
          <cell r="AH545">
            <v>191.2</v>
          </cell>
          <cell r="AI545">
            <v>310.2</v>
          </cell>
          <cell r="AJ545">
            <v>-1.3999999999953161E-2</v>
          </cell>
          <cell r="AK545">
            <v>310.2</v>
          </cell>
          <cell r="AL545">
            <v>310.2</v>
          </cell>
          <cell r="AM545">
            <v>310.2</v>
          </cell>
          <cell r="AN545">
            <v>-1.3999999999953161E-2</v>
          </cell>
        </row>
        <row r="546">
          <cell r="B546" t="str">
            <v>7.6.3</v>
          </cell>
          <cell r="C546" t="str">
            <v>Аренда земли</v>
          </cell>
          <cell r="D546">
            <v>2418.8000000000002</v>
          </cell>
          <cell r="H546">
            <v>2418.8000000000002</v>
          </cell>
          <cell r="I546">
            <v>2367.5</v>
          </cell>
          <cell r="J546">
            <v>0</v>
          </cell>
          <cell r="K546">
            <v>0</v>
          </cell>
          <cell r="L546">
            <v>0</v>
          </cell>
          <cell r="M546">
            <v>2367.5</v>
          </cell>
          <cell r="N546">
            <v>2367.5</v>
          </cell>
          <cell r="R546">
            <v>2367.5</v>
          </cell>
          <cell r="S546">
            <v>0</v>
          </cell>
          <cell r="X546">
            <v>0</v>
          </cell>
          <cell r="AD546">
            <v>31.3</v>
          </cell>
          <cell r="AH546">
            <v>31.3</v>
          </cell>
          <cell r="AJ546">
            <v>82.600000000000179</v>
          </cell>
          <cell r="AK546">
            <v>0</v>
          </cell>
          <cell r="AL546">
            <v>0</v>
          </cell>
          <cell r="AM546">
            <v>0</v>
          </cell>
          <cell r="AN546">
            <v>82.600000000000179</v>
          </cell>
        </row>
        <row r="547">
          <cell r="B547" t="str">
            <v>7.6.4</v>
          </cell>
          <cell r="C547" t="str">
            <v xml:space="preserve">ФСК, НЭС </v>
          </cell>
          <cell r="D547">
            <v>6.1360000000000001</v>
          </cell>
          <cell r="H547">
            <v>6.1360000000000001</v>
          </cell>
          <cell r="I547">
            <v>5.6</v>
          </cell>
          <cell r="J547">
            <v>0</v>
          </cell>
          <cell r="K547">
            <v>0</v>
          </cell>
          <cell r="L547">
            <v>0</v>
          </cell>
          <cell r="M547">
            <v>5.6</v>
          </cell>
          <cell r="N547">
            <v>5.6</v>
          </cell>
          <cell r="R547">
            <v>5.6</v>
          </cell>
          <cell r="S547">
            <v>0</v>
          </cell>
          <cell r="X547">
            <v>0</v>
          </cell>
          <cell r="AD547">
            <v>0</v>
          </cell>
          <cell r="AJ547">
            <v>0.53600000000000048</v>
          </cell>
          <cell r="AK547">
            <v>0</v>
          </cell>
          <cell r="AL547">
            <v>0</v>
          </cell>
          <cell r="AM547">
            <v>0</v>
          </cell>
          <cell r="AN547">
            <v>0.53600000000000048</v>
          </cell>
        </row>
        <row r="548">
          <cell r="B548" t="str">
            <v>7.6.5</v>
          </cell>
          <cell r="D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S548">
            <v>0</v>
          </cell>
          <cell r="X548">
            <v>0</v>
          </cell>
          <cell r="AD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</row>
        <row r="549">
          <cell r="B549" t="str">
            <v>7.6.6</v>
          </cell>
          <cell r="C549" t="str">
            <v>N6 (наименование)</v>
          </cell>
          <cell r="D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S549">
            <v>0</v>
          </cell>
          <cell r="X549">
            <v>0</v>
          </cell>
          <cell r="AD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</row>
        <row r="550">
          <cell r="B550" t="str">
            <v>7.6.7</v>
          </cell>
          <cell r="C550" t="str">
            <v>N7 (наименование)</v>
          </cell>
          <cell r="D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S550">
            <v>0</v>
          </cell>
          <cell r="X550">
            <v>0</v>
          </cell>
          <cell r="AD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</row>
        <row r="551">
          <cell r="B551" t="str">
            <v>7.6.8</v>
          </cell>
          <cell r="C551" t="str">
            <v>N8 (наименование)</v>
          </cell>
          <cell r="D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S551">
            <v>0</v>
          </cell>
          <cell r="X551">
            <v>0</v>
          </cell>
          <cell r="AD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</row>
        <row r="552">
          <cell r="B552" t="str">
            <v>7.6.9</v>
          </cell>
          <cell r="C552" t="str">
            <v>N9 (наименование)</v>
          </cell>
          <cell r="D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S552">
            <v>0</v>
          </cell>
          <cell r="X552">
            <v>0</v>
          </cell>
          <cell r="AD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</row>
        <row r="553">
          <cell r="B553" t="str">
            <v>7.6.10</v>
          </cell>
          <cell r="C553" t="str">
            <v>Остальное (меньше 5% от суммы по строке)</v>
          </cell>
          <cell r="D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S553">
            <v>0</v>
          </cell>
          <cell r="X553">
            <v>0</v>
          </cell>
          <cell r="AD553">
            <v>0</v>
          </cell>
          <cell r="AF553">
            <v>14.9</v>
          </cell>
          <cell r="AJ553">
            <v>0</v>
          </cell>
          <cell r="AK553">
            <v>0</v>
          </cell>
          <cell r="AL553">
            <v>14.9</v>
          </cell>
          <cell r="AM553">
            <v>0</v>
          </cell>
          <cell r="AN553">
            <v>0</v>
          </cell>
        </row>
        <row r="555">
          <cell r="B555" t="str">
            <v>7.13</v>
          </cell>
          <cell r="C555" t="str">
            <v>Другие расходы относимые на себестоимость</v>
          </cell>
          <cell r="D555">
            <v>6618.2729999999992</v>
          </cell>
          <cell r="E555">
            <v>1529.9</v>
          </cell>
          <cell r="F555">
            <v>710.8</v>
          </cell>
          <cell r="G555">
            <v>3068.9009999999998</v>
          </cell>
          <cell r="H555">
            <v>1308.672</v>
          </cell>
          <cell r="I555">
            <v>8886.1999999999989</v>
          </cell>
          <cell r="J555">
            <v>2057.6999999999998</v>
          </cell>
          <cell r="K555">
            <v>4220.2</v>
          </cell>
          <cell r="L555">
            <v>983.7</v>
          </cell>
          <cell r="M555">
            <v>1624.6</v>
          </cell>
          <cell r="N555">
            <v>8886.1999999999989</v>
          </cell>
          <cell r="O555">
            <v>2057.6999999999998</v>
          </cell>
          <cell r="P555">
            <v>4220.2</v>
          </cell>
          <cell r="Q555">
            <v>983.7</v>
          </cell>
          <cell r="R555">
            <v>1624.6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215.8</v>
          </cell>
          <cell r="AE555">
            <v>0</v>
          </cell>
          <cell r="AF555">
            <v>2923.1</v>
          </cell>
          <cell r="AG555">
            <v>4.0999999999999996</v>
          </cell>
          <cell r="AH555">
            <v>215.8</v>
          </cell>
          <cell r="AI555">
            <v>2077</v>
          </cell>
          <cell r="AJ555">
            <v>24.872999999999784</v>
          </cell>
          <cell r="AK555">
            <v>1549.2000000000003</v>
          </cell>
          <cell r="AL555">
            <v>962.90000000000009</v>
          </cell>
          <cell r="AM555">
            <v>129.10099999999966</v>
          </cell>
          <cell r="AN555">
            <v>24.872999999999784</v>
          </cell>
        </row>
        <row r="556">
          <cell r="B556" t="str">
            <v>7.13.1</v>
          </cell>
          <cell r="C556" t="str">
            <v>N1 (наименование)</v>
          </cell>
          <cell r="D556">
            <v>6618.2729999999992</v>
          </cell>
          <cell r="E556">
            <v>1529.9</v>
          </cell>
          <cell r="F556">
            <v>710.8</v>
          </cell>
          <cell r="G556">
            <v>3068.9009999999998</v>
          </cell>
          <cell r="H556">
            <v>1308.672</v>
          </cell>
          <cell r="I556">
            <v>8886.1999999999989</v>
          </cell>
          <cell r="J556">
            <v>2057.6999999999998</v>
          </cell>
          <cell r="K556">
            <v>4220.2</v>
          </cell>
          <cell r="L556">
            <v>983.7</v>
          </cell>
          <cell r="M556">
            <v>1624.6</v>
          </cell>
          <cell r="N556">
            <v>8886.1999999999989</v>
          </cell>
          <cell r="O556">
            <v>2057.6999999999998</v>
          </cell>
          <cell r="P556">
            <v>4220.2</v>
          </cell>
          <cell r="Q556">
            <v>983.7</v>
          </cell>
          <cell r="R556">
            <v>1624.6</v>
          </cell>
          <cell r="S556">
            <v>0</v>
          </cell>
          <cell r="X556">
            <v>0</v>
          </cell>
          <cell r="AD556">
            <v>215.8</v>
          </cell>
          <cell r="AF556">
            <v>2923.1</v>
          </cell>
          <cell r="AG556">
            <v>4.0999999999999996</v>
          </cell>
          <cell r="AH556">
            <v>215.8</v>
          </cell>
          <cell r="AI556">
            <v>2077</v>
          </cell>
          <cell r="AJ556">
            <v>24.872999999999784</v>
          </cell>
          <cell r="AK556">
            <v>1549.2000000000003</v>
          </cell>
          <cell r="AL556">
            <v>962.90000000000009</v>
          </cell>
          <cell r="AM556">
            <v>129.10099999999966</v>
          </cell>
          <cell r="AN556">
            <v>24.872999999999784</v>
          </cell>
        </row>
        <row r="557">
          <cell r="B557" t="str">
            <v>7.13.2</v>
          </cell>
          <cell r="C557" t="str">
            <v>затраты на охрану труда</v>
          </cell>
          <cell r="D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S557">
            <v>0</v>
          </cell>
          <cell r="X557">
            <v>0</v>
          </cell>
          <cell r="AD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</row>
        <row r="558">
          <cell r="B558" t="str">
            <v>7.13.3</v>
          </cell>
          <cell r="C558" t="str">
            <v>расходы на то</v>
          </cell>
          <cell r="D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S558">
            <v>0</v>
          </cell>
          <cell r="X558">
            <v>0</v>
          </cell>
          <cell r="AD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</row>
        <row r="559">
          <cell r="B559" t="str">
            <v>7.13.4</v>
          </cell>
          <cell r="C559" t="str">
            <v>лицензия на транспорт</v>
          </cell>
          <cell r="D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S559">
            <v>0</v>
          </cell>
          <cell r="X559">
            <v>0</v>
          </cell>
          <cell r="AD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</row>
        <row r="560">
          <cell r="B560" t="str">
            <v>7.13.5</v>
          </cell>
          <cell r="C560" t="str">
            <v>канцтовары</v>
          </cell>
          <cell r="D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S560">
            <v>0</v>
          </cell>
          <cell r="X560">
            <v>0</v>
          </cell>
          <cell r="AD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</row>
        <row r="561">
          <cell r="B561" t="str">
            <v>7.13.6</v>
          </cell>
          <cell r="C561" t="str">
            <v>приобретение тех.литературы</v>
          </cell>
          <cell r="D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S561">
            <v>0</v>
          </cell>
          <cell r="X561">
            <v>0</v>
          </cell>
          <cell r="AD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</row>
        <row r="562">
          <cell r="B562" t="str">
            <v>7.13.7</v>
          </cell>
          <cell r="C562" t="str">
            <v>огуп ттр</v>
          </cell>
          <cell r="D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S562">
            <v>0</v>
          </cell>
          <cell r="X562">
            <v>0</v>
          </cell>
          <cell r="AD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</row>
        <row r="563">
          <cell r="B563" t="str">
            <v>7.13.8</v>
          </cell>
          <cell r="C563" t="str">
            <v>почтово-телеграф</v>
          </cell>
          <cell r="D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S563">
            <v>0</v>
          </cell>
          <cell r="X563">
            <v>0</v>
          </cell>
          <cell r="AD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</row>
        <row r="564">
          <cell r="B564" t="str">
            <v>7.13.9</v>
          </cell>
          <cell r="C564" t="str">
            <v>внедрение менеджмента</v>
          </cell>
          <cell r="D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S564">
            <v>0</v>
          </cell>
          <cell r="X564">
            <v>0</v>
          </cell>
          <cell r="AD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</row>
        <row r="565">
          <cell r="B565" t="str">
            <v>7.13.10</v>
          </cell>
          <cell r="C565" t="str">
            <v>Остальное (меньше 5% от суммы по строке)</v>
          </cell>
          <cell r="D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S565">
            <v>0</v>
          </cell>
          <cell r="X565">
            <v>0</v>
          </cell>
          <cell r="AD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</row>
        <row r="567">
          <cell r="B567" t="str">
            <v>9.12</v>
          </cell>
          <cell r="C567" t="str">
            <v>Прочие  расходы (чрезвыайные)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</row>
        <row r="568">
          <cell r="B568" t="str">
            <v>9.12.1</v>
          </cell>
          <cell r="C568" t="str">
            <v>N1 (наименование)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S568">
            <v>0</v>
          </cell>
          <cell r="X568">
            <v>0</v>
          </cell>
          <cell r="AD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</row>
        <row r="569">
          <cell r="B569" t="str">
            <v>9.12.2</v>
          </cell>
          <cell r="C569" t="str">
            <v>N2 (наименование)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S569">
            <v>0</v>
          </cell>
          <cell r="X569">
            <v>0</v>
          </cell>
          <cell r="AD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</row>
        <row r="570">
          <cell r="B570" t="str">
            <v>9.12.3</v>
          </cell>
          <cell r="C570" t="str">
            <v>N3 (наименование)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S570">
            <v>0</v>
          </cell>
          <cell r="X570">
            <v>0</v>
          </cell>
          <cell r="AD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</row>
        <row r="571">
          <cell r="B571" t="str">
            <v>9.12.4</v>
          </cell>
          <cell r="C571" t="str">
            <v>N4 (наименование)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S571">
            <v>0</v>
          </cell>
          <cell r="X571">
            <v>0</v>
          </cell>
          <cell r="AD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</row>
        <row r="572">
          <cell r="B572" t="str">
            <v>9.12.5</v>
          </cell>
          <cell r="C572" t="str">
            <v>N5 (наименование)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S572">
            <v>0</v>
          </cell>
          <cell r="X572">
            <v>0</v>
          </cell>
          <cell r="AD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</row>
        <row r="573">
          <cell r="B573" t="str">
            <v>9.12.6</v>
          </cell>
          <cell r="C573" t="str">
            <v>N6 (наименование)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S573">
            <v>0</v>
          </cell>
          <cell r="X573">
            <v>0</v>
          </cell>
          <cell r="AD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</row>
        <row r="574">
          <cell r="B574" t="str">
            <v>9.12.7</v>
          </cell>
          <cell r="C574" t="str">
            <v>N7 (наименование)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S574">
            <v>0</v>
          </cell>
          <cell r="X574">
            <v>0</v>
          </cell>
          <cell r="AD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</row>
        <row r="575">
          <cell r="B575" t="str">
            <v>9.12.8</v>
          </cell>
          <cell r="C575" t="str">
            <v>N8 (наименование)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S575">
            <v>0</v>
          </cell>
          <cell r="X575">
            <v>0</v>
          </cell>
          <cell r="AD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</row>
        <row r="576">
          <cell r="B576" t="str">
            <v>9.12.9</v>
          </cell>
          <cell r="C576" t="str">
            <v>N9 (наименование)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S576">
            <v>0</v>
          </cell>
          <cell r="X576">
            <v>0</v>
          </cell>
          <cell r="AD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</row>
        <row r="577">
          <cell r="B577" t="str">
            <v>9.12.10</v>
          </cell>
          <cell r="C577" t="str">
            <v>Остальное (меньше 5% от суммы по строке)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S577">
            <v>0</v>
          </cell>
          <cell r="X577">
            <v>0</v>
          </cell>
          <cell r="AD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</row>
        <row r="579">
          <cell r="B579" t="str">
            <v>9.13</v>
          </cell>
          <cell r="C579" t="str">
            <v>Прочие другие расходы (остальные)</v>
          </cell>
          <cell r="D579">
            <v>10975.342839999999</v>
          </cell>
          <cell r="E579">
            <v>5094.5940000000001</v>
          </cell>
          <cell r="F579">
            <v>1135.07484</v>
          </cell>
          <cell r="G579">
            <v>251.34</v>
          </cell>
          <cell r="H579">
            <v>4494.3339999999989</v>
          </cell>
          <cell r="I579">
            <v>3880.0999999999995</v>
          </cell>
          <cell r="J579">
            <v>1038.4000000000001</v>
          </cell>
          <cell r="K579">
            <v>1019.1999999999999</v>
          </cell>
          <cell r="L579">
            <v>592.29999999999995</v>
          </cell>
          <cell r="M579">
            <v>1230.2</v>
          </cell>
          <cell r="N579">
            <v>3880.0999999999995</v>
          </cell>
          <cell r="O579">
            <v>1038.4000000000001</v>
          </cell>
          <cell r="P579">
            <v>1019.1999999999999</v>
          </cell>
          <cell r="Q579">
            <v>592.29999999999995</v>
          </cell>
          <cell r="R579">
            <v>1230.2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7053.1</v>
          </cell>
          <cell r="AD579">
            <v>183.89999999999998</v>
          </cell>
          <cell r="AE579">
            <v>0</v>
          </cell>
          <cell r="AF579">
            <v>21.7</v>
          </cell>
          <cell r="AG579">
            <v>0</v>
          </cell>
          <cell r="AH579">
            <v>183.89999999999998</v>
          </cell>
          <cell r="AI579">
            <v>3489.3999999999996</v>
          </cell>
          <cell r="AJ579">
            <v>3715.4428399999993</v>
          </cell>
          <cell r="AK579">
            <v>492.49400000000003</v>
          </cell>
          <cell r="AL579">
            <v>630.06884000000002</v>
          </cell>
          <cell r="AM579">
            <v>267.40884000000011</v>
          </cell>
          <cell r="AN579">
            <v>3715.4428399999993</v>
          </cell>
        </row>
        <row r="580">
          <cell r="B580" t="str">
            <v>9.13.1</v>
          </cell>
          <cell r="C580" t="str">
            <v>госпошлина</v>
          </cell>
          <cell r="D580">
            <v>1577.2</v>
          </cell>
          <cell r="E580">
            <v>393.4</v>
          </cell>
          <cell r="F580">
            <v>466.4</v>
          </cell>
          <cell r="G580">
            <v>0</v>
          </cell>
          <cell r="H580">
            <v>717.40000000000009</v>
          </cell>
          <cell r="I580">
            <v>1577.2</v>
          </cell>
          <cell r="J580">
            <v>393.4</v>
          </cell>
          <cell r="K580">
            <v>466.3</v>
          </cell>
          <cell r="L580">
            <v>592.29999999999995</v>
          </cell>
          <cell r="M580">
            <v>125.2</v>
          </cell>
          <cell r="N580">
            <v>1577.2</v>
          </cell>
          <cell r="O580">
            <v>393.4</v>
          </cell>
          <cell r="P580">
            <v>466.3</v>
          </cell>
          <cell r="Q580">
            <v>592.29999999999995</v>
          </cell>
          <cell r="R580">
            <v>125.2</v>
          </cell>
          <cell r="S580">
            <v>0</v>
          </cell>
          <cell r="X580">
            <v>0</v>
          </cell>
          <cell r="AD580">
            <v>0</v>
          </cell>
          <cell r="AJ580">
            <v>4.2632564145606011E-14</v>
          </cell>
          <cell r="AK580">
            <v>0</v>
          </cell>
          <cell r="AL580">
            <v>9.9999999999965894E-2</v>
          </cell>
          <cell r="AM580">
            <v>-592.20000000000005</v>
          </cell>
          <cell r="AN580">
            <v>4.2632564145606011E-14</v>
          </cell>
        </row>
        <row r="581">
          <cell r="B581" t="str">
            <v>9.13.2</v>
          </cell>
          <cell r="C581" t="str">
            <v>профвзносы</v>
          </cell>
          <cell r="D581">
            <v>409.98</v>
          </cell>
          <cell r="E581">
            <v>0</v>
          </cell>
          <cell r="F581">
            <v>0</v>
          </cell>
          <cell r="G581">
            <v>0</v>
          </cell>
          <cell r="H581">
            <v>409.98</v>
          </cell>
          <cell r="I581">
            <v>410</v>
          </cell>
          <cell r="J581">
            <v>0</v>
          </cell>
          <cell r="K581">
            <v>0</v>
          </cell>
          <cell r="L581">
            <v>0</v>
          </cell>
          <cell r="M581">
            <v>410</v>
          </cell>
          <cell r="N581">
            <v>410</v>
          </cell>
          <cell r="O581">
            <v>0</v>
          </cell>
          <cell r="P581">
            <v>0</v>
          </cell>
          <cell r="R581">
            <v>410</v>
          </cell>
          <cell r="S581">
            <v>0</v>
          </cell>
          <cell r="X581">
            <v>0</v>
          </cell>
          <cell r="AD581">
            <v>0</v>
          </cell>
          <cell r="AJ581">
            <v>-1.999999999998181E-2</v>
          </cell>
          <cell r="AK581">
            <v>0</v>
          </cell>
          <cell r="AL581">
            <v>0</v>
          </cell>
          <cell r="AM581">
            <v>0</v>
          </cell>
          <cell r="AN581">
            <v>-1.999999999998181E-2</v>
          </cell>
        </row>
        <row r="582">
          <cell r="B582" t="str">
            <v>9.13.3</v>
          </cell>
          <cell r="C582" t="str">
            <v>мероприятия культурно-просветительного характера</v>
          </cell>
          <cell r="D582">
            <v>264.15480000000002</v>
          </cell>
          <cell r="E582">
            <v>0</v>
          </cell>
          <cell r="F582">
            <v>0</v>
          </cell>
          <cell r="G582">
            <v>0</v>
          </cell>
          <cell r="H582">
            <v>264.15480000000002</v>
          </cell>
          <cell r="I582">
            <v>130</v>
          </cell>
          <cell r="J582">
            <v>0</v>
          </cell>
          <cell r="K582">
            <v>0</v>
          </cell>
          <cell r="L582">
            <v>0</v>
          </cell>
          <cell r="M582">
            <v>130</v>
          </cell>
          <cell r="N582">
            <v>130</v>
          </cell>
          <cell r="O582">
            <v>0</v>
          </cell>
          <cell r="R582">
            <v>130</v>
          </cell>
          <cell r="S582">
            <v>0</v>
          </cell>
          <cell r="X582">
            <v>0</v>
          </cell>
          <cell r="AD582">
            <v>0</v>
          </cell>
          <cell r="AJ582">
            <v>134.15480000000002</v>
          </cell>
          <cell r="AK582">
            <v>0</v>
          </cell>
          <cell r="AL582">
            <v>0</v>
          </cell>
          <cell r="AM582">
            <v>0</v>
          </cell>
          <cell r="AN582">
            <v>134.15480000000002</v>
          </cell>
        </row>
        <row r="583">
          <cell r="B583" t="str">
            <v>9.13.4</v>
          </cell>
          <cell r="C583" t="str">
            <v>регистрация имущества</v>
          </cell>
          <cell r="D583">
            <v>977.30219999999997</v>
          </cell>
          <cell r="E583">
            <v>792.5</v>
          </cell>
          <cell r="F583">
            <v>80</v>
          </cell>
          <cell r="G583">
            <v>0</v>
          </cell>
          <cell r="H583">
            <v>104.80219999999997</v>
          </cell>
          <cell r="I583">
            <v>410</v>
          </cell>
          <cell r="J583">
            <v>300</v>
          </cell>
          <cell r="K583">
            <v>80</v>
          </cell>
          <cell r="L583">
            <v>0</v>
          </cell>
          <cell r="M583">
            <v>30</v>
          </cell>
          <cell r="N583">
            <v>410</v>
          </cell>
          <cell r="O583">
            <v>300</v>
          </cell>
          <cell r="P583">
            <v>80</v>
          </cell>
          <cell r="R583">
            <v>30</v>
          </cell>
          <cell r="S583">
            <v>0</v>
          </cell>
          <cell r="X583">
            <v>0</v>
          </cell>
          <cell r="AC583">
            <v>1215.8</v>
          </cell>
          <cell r="AD583">
            <v>0</v>
          </cell>
          <cell r="AI583">
            <v>723.3</v>
          </cell>
          <cell r="AJ583">
            <v>74.802199999999971</v>
          </cell>
          <cell r="AK583">
            <v>0</v>
          </cell>
          <cell r="AL583">
            <v>0</v>
          </cell>
          <cell r="AM583">
            <v>0</v>
          </cell>
          <cell r="AN583">
            <v>74.802199999999971</v>
          </cell>
        </row>
        <row r="584">
          <cell r="B584" t="str">
            <v>9.13.5</v>
          </cell>
          <cell r="C584" t="str">
            <v>работа со сми</v>
          </cell>
          <cell r="D584">
            <v>238.03819999999999</v>
          </cell>
          <cell r="E584">
            <v>0</v>
          </cell>
          <cell r="F584">
            <v>0</v>
          </cell>
          <cell r="G584">
            <v>238.01</v>
          </cell>
          <cell r="H584">
            <v>2.8199999999998226E-2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S584">
            <v>0</v>
          </cell>
          <cell r="X584">
            <v>0</v>
          </cell>
          <cell r="AC584">
            <v>0</v>
          </cell>
          <cell r="AD584">
            <v>0</v>
          </cell>
          <cell r="AJ584">
            <v>238.03819999999999</v>
          </cell>
          <cell r="AK584">
            <v>0</v>
          </cell>
          <cell r="AL584">
            <v>0</v>
          </cell>
          <cell r="AM584">
            <v>238.01</v>
          </cell>
          <cell r="AN584">
            <v>238.03819999999999</v>
          </cell>
        </row>
        <row r="585">
          <cell r="B585" t="str">
            <v>9.13.6</v>
          </cell>
          <cell r="C585" t="str">
            <v>командировочные</v>
          </cell>
          <cell r="D585">
            <v>1754.4639999999999</v>
          </cell>
          <cell r="E585">
            <v>1742.8</v>
          </cell>
          <cell r="F585">
            <v>0.1</v>
          </cell>
          <cell r="G585">
            <v>0</v>
          </cell>
          <cell r="H585">
            <v>11.564</v>
          </cell>
          <cell r="I585">
            <v>11.7</v>
          </cell>
          <cell r="J585">
            <v>0</v>
          </cell>
          <cell r="K585">
            <v>0</v>
          </cell>
          <cell r="L585">
            <v>0</v>
          </cell>
          <cell r="M585">
            <v>11.7</v>
          </cell>
          <cell r="N585">
            <v>11.7</v>
          </cell>
          <cell r="R585">
            <v>11.7</v>
          </cell>
          <cell r="S585">
            <v>0</v>
          </cell>
          <cell r="X585">
            <v>0</v>
          </cell>
          <cell r="AC585">
            <v>1742.8</v>
          </cell>
          <cell r="AD585">
            <v>0</v>
          </cell>
          <cell r="AJ585">
            <v>-3.5999999999999588E-2</v>
          </cell>
          <cell r="AK585">
            <v>0</v>
          </cell>
          <cell r="AL585">
            <v>0.1</v>
          </cell>
          <cell r="AM585">
            <v>0.1</v>
          </cell>
          <cell r="AN585">
            <v>-3.5999999999999588E-2</v>
          </cell>
        </row>
        <row r="586">
          <cell r="B586" t="str">
            <v>9.13.7</v>
          </cell>
          <cell r="C586" t="str">
            <v>межевание</v>
          </cell>
          <cell r="D586">
            <v>223.86</v>
          </cell>
          <cell r="E586">
            <v>0</v>
          </cell>
          <cell r="F586">
            <v>0</v>
          </cell>
          <cell r="G586">
            <v>0</v>
          </cell>
          <cell r="H586">
            <v>223.86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S586">
            <v>0</v>
          </cell>
          <cell r="X586">
            <v>0</v>
          </cell>
          <cell r="AC586">
            <v>752.4</v>
          </cell>
          <cell r="AD586">
            <v>0</v>
          </cell>
          <cell r="AI586">
            <v>752.4</v>
          </cell>
          <cell r="AJ586">
            <v>223.86</v>
          </cell>
          <cell r="AK586">
            <v>0</v>
          </cell>
          <cell r="AL586">
            <v>0</v>
          </cell>
          <cell r="AM586">
            <v>0</v>
          </cell>
          <cell r="AN586">
            <v>223.86</v>
          </cell>
        </row>
        <row r="587">
          <cell r="B587" t="str">
            <v>9.13.8</v>
          </cell>
          <cell r="C587" t="str">
            <v>выплаты к праздникам</v>
          </cell>
          <cell r="D587">
            <v>603.7288400000001</v>
          </cell>
          <cell r="E587">
            <v>492.49400000000003</v>
          </cell>
          <cell r="F587">
            <v>97.874840000000006</v>
          </cell>
          <cell r="G587">
            <v>13.33</v>
          </cell>
          <cell r="H587">
            <v>0.03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S587">
            <v>0</v>
          </cell>
          <cell r="X587">
            <v>0</v>
          </cell>
          <cell r="AD587">
            <v>0</v>
          </cell>
          <cell r="AJ587">
            <v>603.7288400000001</v>
          </cell>
          <cell r="AK587">
            <v>492.49400000000003</v>
          </cell>
          <cell r="AL587">
            <v>590.36884000000009</v>
          </cell>
          <cell r="AM587">
            <v>603.69884000000013</v>
          </cell>
          <cell r="AN587">
            <v>603.7288400000001</v>
          </cell>
        </row>
        <row r="588">
          <cell r="B588" t="str">
            <v>9.13.9</v>
          </cell>
          <cell r="C588" t="str">
            <v>расходы АУ МРСК</v>
          </cell>
          <cell r="D588">
            <v>2436</v>
          </cell>
          <cell r="E588">
            <v>0</v>
          </cell>
          <cell r="F588">
            <v>0</v>
          </cell>
          <cell r="G588">
            <v>0</v>
          </cell>
          <cell r="H588">
            <v>2436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S588">
            <v>0</v>
          </cell>
          <cell r="X588">
            <v>0</v>
          </cell>
          <cell r="AD588">
            <v>0</v>
          </cell>
          <cell r="AJ588">
            <v>2436</v>
          </cell>
          <cell r="AK588">
            <v>0</v>
          </cell>
          <cell r="AL588">
            <v>0</v>
          </cell>
          <cell r="AM588">
            <v>0</v>
          </cell>
          <cell r="AN588">
            <v>2436</v>
          </cell>
        </row>
        <row r="589">
          <cell r="B589" t="str">
            <v>9.13.10</v>
          </cell>
          <cell r="C589" t="str">
            <v>Остальное (меньше 5% от суммы по строке)</v>
          </cell>
          <cell r="D589">
            <v>2490.6147999999989</v>
          </cell>
          <cell r="E589">
            <v>1673.4</v>
          </cell>
          <cell r="F589">
            <v>490.7</v>
          </cell>
          <cell r="G589">
            <v>0</v>
          </cell>
          <cell r="H589">
            <v>326.51479999999901</v>
          </cell>
          <cell r="I589">
            <v>1341.1999999999998</v>
          </cell>
          <cell r="J589">
            <v>345</v>
          </cell>
          <cell r="K589">
            <v>472.9</v>
          </cell>
          <cell r="L589">
            <v>0</v>
          </cell>
          <cell r="M589">
            <v>523.29999999999995</v>
          </cell>
          <cell r="N589">
            <v>1341.1999999999998</v>
          </cell>
          <cell r="O589">
            <v>345</v>
          </cell>
          <cell r="P589">
            <v>472.9</v>
          </cell>
          <cell r="R589">
            <v>523.29999999999995</v>
          </cell>
          <cell r="S589">
            <v>0</v>
          </cell>
          <cell r="X589">
            <v>0</v>
          </cell>
          <cell r="AC589">
            <v>3342.1</v>
          </cell>
          <cell r="AD589">
            <v>183.89999999999998</v>
          </cell>
          <cell r="AF589">
            <v>21.7</v>
          </cell>
          <cell r="AH589">
            <v>183.89999999999998</v>
          </cell>
          <cell r="AI589">
            <v>2013.7</v>
          </cell>
          <cell r="AJ589">
            <v>4.9147999999990475</v>
          </cell>
          <cell r="AL589">
            <v>39.500000000000014</v>
          </cell>
          <cell r="AM589">
            <v>17.800000000000015</v>
          </cell>
          <cell r="AN589">
            <v>4.9147999999990475</v>
          </cell>
        </row>
        <row r="591">
          <cell r="B591" t="str">
            <v>12.5</v>
          </cell>
          <cell r="C591" t="str">
            <v>Прочие платежи по инвестиционной деятельности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</row>
        <row r="592">
          <cell r="B592" t="str">
            <v>12.5.1</v>
          </cell>
          <cell r="C592" t="str">
            <v>N1 (наименование)</v>
          </cell>
          <cell r="D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S592">
            <v>0</v>
          </cell>
          <cell r="X592">
            <v>0</v>
          </cell>
          <cell r="AD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</row>
        <row r="593">
          <cell r="B593" t="str">
            <v>12.5.2</v>
          </cell>
          <cell r="C593" t="str">
            <v>N2 (наименование)</v>
          </cell>
          <cell r="D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S593">
            <v>0</v>
          </cell>
          <cell r="X593">
            <v>0</v>
          </cell>
          <cell r="AD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</row>
        <row r="594">
          <cell r="B594" t="str">
            <v>12.5.3</v>
          </cell>
          <cell r="C594" t="str">
            <v>N3 (наименование)</v>
          </cell>
          <cell r="D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S594">
            <v>0</v>
          </cell>
          <cell r="X594">
            <v>0</v>
          </cell>
          <cell r="AD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</row>
        <row r="595">
          <cell r="B595" t="str">
            <v>12.5.4</v>
          </cell>
          <cell r="C595" t="str">
            <v>N4 (наименование)</v>
          </cell>
          <cell r="D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S595">
            <v>0</v>
          </cell>
          <cell r="X595">
            <v>0</v>
          </cell>
          <cell r="AD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</row>
        <row r="596">
          <cell r="B596" t="str">
            <v>12.5.5</v>
          </cell>
          <cell r="C596" t="str">
            <v>N5 (наименование)</v>
          </cell>
          <cell r="D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S596">
            <v>0</v>
          </cell>
          <cell r="X596">
            <v>0</v>
          </cell>
          <cell r="AD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</row>
        <row r="597">
          <cell r="B597" t="str">
            <v>12.5.6</v>
          </cell>
          <cell r="C597" t="str">
            <v>N6 (наименование)</v>
          </cell>
          <cell r="D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S597">
            <v>0</v>
          </cell>
          <cell r="X597">
            <v>0</v>
          </cell>
          <cell r="AD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</row>
        <row r="598">
          <cell r="B598" t="str">
            <v>12.5.7</v>
          </cell>
          <cell r="C598" t="str">
            <v>N7 (наименование)</v>
          </cell>
          <cell r="D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S598">
            <v>0</v>
          </cell>
          <cell r="X598">
            <v>0</v>
          </cell>
          <cell r="AD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</row>
        <row r="599">
          <cell r="B599" t="str">
            <v>12.5.8</v>
          </cell>
          <cell r="C599" t="str">
            <v>N8 (наименование)</v>
          </cell>
          <cell r="D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S599">
            <v>0</v>
          </cell>
          <cell r="X599">
            <v>0</v>
          </cell>
          <cell r="AD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</row>
        <row r="600">
          <cell r="B600" t="str">
            <v>12.5.9</v>
          </cell>
          <cell r="C600" t="str">
            <v>N9 (наименование)</v>
          </cell>
          <cell r="D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S600">
            <v>0</v>
          </cell>
          <cell r="X600">
            <v>0</v>
          </cell>
          <cell r="AD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</row>
        <row r="601">
          <cell r="B601" t="str">
            <v>12.5.10</v>
          </cell>
          <cell r="C601" t="str">
            <v>Остальное (меньше 5% от суммы по строке)</v>
          </cell>
          <cell r="D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S601">
            <v>0</v>
          </cell>
          <cell r="X601">
            <v>0</v>
          </cell>
          <cell r="AD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</row>
        <row r="603">
          <cell r="B603" t="str">
            <v>17</v>
          </cell>
          <cell r="C603" t="str">
            <v>Прочие платежи по финансовой деятельности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</row>
        <row r="604">
          <cell r="B604" t="str">
            <v>17.1</v>
          </cell>
          <cell r="C604" t="str">
            <v>N1 (наименование)</v>
          </cell>
          <cell r="D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S604">
            <v>0</v>
          </cell>
          <cell r="X604">
            <v>0</v>
          </cell>
          <cell r="AD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</row>
        <row r="605">
          <cell r="B605" t="str">
            <v>17.2</v>
          </cell>
          <cell r="C605" t="str">
            <v>N2 (наименование)</v>
          </cell>
          <cell r="D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S605">
            <v>0</v>
          </cell>
          <cell r="X605">
            <v>0</v>
          </cell>
          <cell r="AD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</row>
        <row r="606">
          <cell r="B606" t="str">
            <v>17.3</v>
          </cell>
          <cell r="C606" t="str">
            <v>N3 (наименование)</v>
          </cell>
          <cell r="D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S606">
            <v>0</v>
          </cell>
          <cell r="X606">
            <v>0</v>
          </cell>
          <cell r="AD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</row>
        <row r="607">
          <cell r="B607" t="str">
            <v>17.4</v>
          </cell>
          <cell r="C607" t="str">
            <v>N4 (наименование)</v>
          </cell>
          <cell r="D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S607">
            <v>0</v>
          </cell>
          <cell r="X607">
            <v>0</v>
          </cell>
          <cell r="AD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</row>
        <row r="608">
          <cell r="B608" t="str">
            <v>17.5</v>
          </cell>
          <cell r="C608" t="str">
            <v>N5 (наименование)</v>
          </cell>
          <cell r="D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S608">
            <v>0</v>
          </cell>
          <cell r="X608">
            <v>0</v>
          </cell>
          <cell r="AD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</row>
        <row r="609">
          <cell r="B609" t="str">
            <v>17.6</v>
          </cell>
          <cell r="C609" t="str">
            <v>N6 (наименование)</v>
          </cell>
          <cell r="D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S609">
            <v>0</v>
          </cell>
          <cell r="X609">
            <v>0</v>
          </cell>
          <cell r="AD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</row>
        <row r="610">
          <cell r="B610" t="str">
            <v>17.7</v>
          </cell>
          <cell r="C610" t="str">
            <v>N7 (наименование)</v>
          </cell>
          <cell r="D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S610">
            <v>0</v>
          </cell>
          <cell r="X610">
            <v>0</v>
          </cell>
          <cell r="AD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</row>
        <row r="611">
          <cell r="B611" t="str">
            <v>17.8</v>
          </cell>
          <cell r="C611" t="str">
            <v>N8 (наименование)</v>
          </cell>
          <cell r="D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S611">
            <v>0</v>
          </cell>
          <cell r="X611">
            <v>0</v>
          </cell>
          <cell r="AD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</row>
        <row r="612">
          <cell r="B612" t="str">
            <v>17.9</v>
          </cell>
          <cell r="C612" t="str">
            <v>N9 (наименование)</v>
          </cell>
          <cell r="D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S612">
            <v>0</v>
          </cell>
          <cell r="X612">
            <v>0</v>
          </cell>
          <cell r="AD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</row>
        <row r="613">
          <cell r="B613" t="str">
            <v>17.10</v>
          </cell>
          <cell r="C613" t="str">
            <v>Остальное (меньше 5% от суммы по строке)</v>
          </cell>
          <cell r="D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S613">
            <v>0</v>
          </cell>
          <cell r="X613">
            <v>0</v>
          </cell>
          <cell r="AD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</row>
        <row r="615">
          <cell r="B615" t="str">
            <v>12а.1</v>
          </cell>
          <cell r="C615" t="str">
            <v>ФИНАНСИРОВАНИЕ КРУПНЫХ И СРЕДНИХ ИНВЕСТИЦИОННЫХ ПРОЕКТОВ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</row>
        <row r="616">
          <cell r="B616" t="str">
            <v>12а.1.1</v>
          </cell>
          <cell r="C616" t="str">
            <v>N1 (наименование)</v>
          </cell>
          <cell r="D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S616">
            <v>0</v>
          </cell>
          <cell r="X616">
            <v>0</v>
          </cell>
          <cell r="AD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</row>
        <row r="617">
          <cell r="B617" t="str">
            <v>12а.1.2</v>
          </cell>
          <cell r="C617" t="str">
            <v>N2 (наименование)</v>
          </cell>
          <cell r="D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S617">
            <v>0</v>
          </cell>
          <cell r="X617">
            <v>0</v>
          </cell>
          <cell r="AD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</row>
        <row r="618">
          <cell r="B618" t="str">
            <v>12а.1.3</v>
          </cell>
          <cell r="C618" t="str">
            <v>N3 (наименование)</v>
          </cell>
          <cell r="D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S618">
            <v>0</v>
          </cell>
          <cell r="X618">
            <v>0</v>
          </cell>
          <cell r="AD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</row>
        <row r="619">
          <cell r="B619" t="str">
            <v>12а.1.4</v>
          </cell>
          <cell r="C619" t="str">
            <v>N4 (наименование)</v>
          </cell>
          <cell r="D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S619">
            <v>0</v>
          </cell>
          <cell r="X619">
            <v>0</v>
          </cell>
          <cell r="AD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</row>
        <row r="620">
          <cell r="B620" t="str">
            <v>12а.1.5</v>
          </cell>
          <cell r="C620" t="str">
            <v>N5 (наименование)</v>
          </cell>
          <cell r="D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S620">
            <v>0</v>
          </cell>
          <cell r="X620">
            <v>0</v>
          </cell>
          <cell r="AD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</row>
        <row r="621">
          <cell r="B621" t="str">
            <v>12а.1.6</v>
          </cell>
          <cell r="C621" t="str">
            <v>N6 (наименование)</v>
          </cell>
          <cell r="D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S621">
            <v>0</v>
          </cell>
          <cell r="X621">
            <v>0</v>
          </cell>
          <cell r="AD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</row>
        <row r="622">
          <cell r="B622" t="str">
            <v>12а.1.7</v>
          </cell>
          <cell r="C622" t="str">
            <v>N7 (наименование)</v>
          </cell>
          <cell r="D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S622">
            <v>0</v>
          </cell>
          <cell r="X622">
            <v>0</v>
          </cell>
          <cell r="AD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</row>
        <row r="623">
          <cell r="B623" t="str">
            <v>12а.1.8</v>
          </cell>
          <cell r="C623" t="str">
            <v>N8 (наименование)</v>
          </cell>
          <cell r="D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S623">
            <v>0</v>
          </cell>
          <cell r="X623">
            <v>0</v>
          </cell>
          <cell r="AD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</row>
        <row r="624">
          <cell r="B624" t="str">
            <v>12а.1.9</v>
          </cell>
          <cell r="C624" t="str">
            <v>N9 (наименование)</v>
          </cell>
          <cell r="D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S624">
            <v>0</v>
          </cell>
          <cell r="X624">
            <v>0</v>
          </cell>
          <cell r="AD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</row>
        <row r="625">
          <cell r="B625" t="str">
            <v>12а.1.10</v>
          </cell>
          <cell r="C625" t="str">
            <v>N10 (наименование)</v>
          </cell>
          <cell r="D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S625">
            <v>0</v>
          </cell>
          <cell r="X625">
            <v>0</v>
          </cell>
          <cell r="AD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</row>
        <row r="626">
          <cell r="B626" t="str">
            <v>12а.1.11</v>
          </cell>
          <cell r="C626" t="str">
            <v>N11 (наименование)</v>
          </cell>
          <cell r="D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S626">
            <v>0</v>
          </cell>
          <cell r="X626">
            <v>0</v>
          </cell>
          <cell r="AD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</row>
        <row r="627">
          <cell r="B627" t="str">
            <v>12а.1.12</v>
          </cell>
          <cell r="C627" t="str">
            <v>N12 (наименование)</v>
          </cell>
          <cell r="D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S627">
            <v>0</v>
          </cell>
          <cell r="X627">
            <v>0</v>
          </cell>
          <cell r="AD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</row>
        <row r="628">
          <cell r="B628" t="str">
            <v>12а.1.13</v>
          </cell>
          <cell r="C628" t="str">
            <v>N13 (наименование)</v>
          </cell>
          <cell r="D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S628">
            <v>0</v>
          </cell>
          <cell r="X628">
            <v>0</v>
          </cell>
          <cell r="AD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</row>
        <row r="629">
          <cell r="B629" t="str">
            <v>12а.1.14</v>
          </cell>
          <cell r="C629" t="str">
            <v>N14 (наименование)</v>
          </cell>
          <cell r="D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S629">
            <v>0</v>
          </cell>
          <cell r="X629">
            <v>0</v>
          </cell>
          <cell r="AD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</row>
        <row r="630">
          <cell r="B630" t="str">
            <v>12а.1.15</v>
          </cell>
          <cell r="C630" t="str">
            <v>N15 (наименование)</v>
          </cell>
          <cell r="D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S630">
            <v>0</v>
          </cell>
          <cell r="X630">
            <v>0</v>
          </cell>
          <cell r="AD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</row>
        <row r="631">
          <cell r="B631" t="str">
            <v>12а.1.16</v>
          </cell>
          <cell r="C631" t="str">
            <v>N16 (наименование)</v>
          </cell>
          <cell r="D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S631">
            <v>0</v>
          </cell>
          <cell r="X631">
            <v>0</v>
          </cell>
          <cell r="AD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</row>
        <row r="632">
          <cell r="B632" t="str">
            <v>12а.1.17</v>
          </cell>
          <cell r="C632" t="str">
            <v>N17 (наименование)</v>
          </cell>
          <cell r="D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S632">
            <v>0</v>
          </cell>
          <cell r="X632">
            <v>0</v>
          </cell>
          <cell r="AD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</row>
        <row r="633">
          <cell r="B633" t="str">
            <v>12а.1.18</v>
          </cell>
          <cell r="C633" t="str">
            <v>N18 (наименование)</v>
          </cell>
          <cell r="D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S633">
            <v>0</v>
          </cell>
          <cell r="X633">
            <v>0</v>
          </cell>
          <cell r="AD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</row>
        <row r="634">
          <cell r="B634" t="str">
            <v>12а.1.19</v>
          </cell>
          <cell r="C634" t="str">
            <v>N19 (наименование)</v>
          </cell>
          <cell r="D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S634">
            <v>0</v>
          </cell>
          <cell r="X634">
            <v>0</v>
          </cell>
          <cell r="AD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</row>
        <row r="635">
          <cell r="B635" t="str">
            <v>12а.1.20</v>
          </cell>
          <cell r="C635" t="str">
            <v>N20 (наименование)</v>
          </cell>
          <cell r="D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S635">
            <v>0</v>
          </cell>
          <cell r="X635">
            <v>0</v>
          </cell>
          <cell r="AD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</row>
        <row r="637">
          <cell r="B637" t="str">
            <v>Показатели не вошедшие в формат бизнес-плана, 
но необходимые для формирования БП</v>
          </cell>
        </row>
        <row r="638">
          <cell r="E638" t="str">
            <v>ДПН план на 2008г.</v>
          </cell>
        </row>
        <row r="639">
          <cell r="B639" t="str">
            <v>№ п/п</v>
          </cell>
          <cell r="C639" t="str">
            <v>Наименование статей</v>
          </cell>
          <cell r="D639" t="str">
            <v>Выручка или возникновение прочих оснований для поступления</v>
          </cell>
          <cell r="I639" t="str">
            <v>Общий объем поступления (в т.ч. ДС и неденежные расчеты)</v>
          </cell>
          <cell r="N639" t="str">
            <v>в т.ч. поступление ДС</v>
          </cell>
          <cell r="S639" t="str">
            <v>в т.ч. неденежные расчеты</v>
          </cell>
          <cell r="X639" t="str">
            <v>Списание / восстановление задолженности</v>
          </cell>
          <cell r="AC639" t="str">
            <v>Активное сальдо (дебиторская задолженность)</v>
          </cell>
          <cell r="AI639" t="str">
            <v>Пассивное сальдо (КЗ и авансы полученные)</v>
          </cell>
        </row>
        <row r="640">
          <cell r="D640" t="str">
            <v>Итого за год</v>
          </cell>
          <cell r="E640" t="str">
            <v>В том числе по кварталам</v>
          </cell>
          <cell r="I640" t="str">
            <v>Итого за год</v>
          </cell>
          <cell r="J640" t="str">
            <v>В том числе по кварталам</v>
          </cell>
          <cell r="N640" t="str">
            <v>Итого за год</v>
          </cell>
          <cell r="O640" t="str">
            <v>В том числе по кварталам</v>
          </cell>
          <cell r="S640" t="str">
            <v>Итого за год</v>
          </cell>
          <cell r="T640" t="str">
            <v>В том числе по кварталам</v>
          </cell>
          <cell r="X640" t="str">
            <v>Итого за год</v>
          </cell>
          <cell r="Y640" t="str">
            <v>В том числе по кварталам</v>
          </cell>
          <cell r="AC640" t="str">
            <v>На начало года</v>
          </cell>
          <cell r="AD640" t="str">
            <v>На конец года</v>
          </cell>
          <cell r="AE640" t="str">
            <v>На конец периодов</v>
          </cell>
          <cell r="AI640" t="str">
            <v>На начало года</v>
          </cell>
          <cell r="AJ640" t="str">
            <v>На конец года</v>
          </cell>
          <cell r="AK640" t="str">
            <v>На конец периодов</v>
          </cell>
        </row>
        <row r="641">
          <cell r="E641" t="str">
            <v>I</v>
          </cell>
          <cell r="F641" t="str">
            <v>uu</v>
          </cell>
          <cell r="G641" t="str">
            <v>III</v>
          </cell>
          <cell r="H641" t="str">
            <v>IV</v>
          </cell>
          <cell r="J641" t="str">
            <v>I</v>
          </cell>
          <cell r="K641" t="str">
            <v>II</v>
          </cell>
          <cell r="L641" t="str">
            <v>III</v>
          </cell>
          <cell r="M641" t="str">
            <v>IV</v>
          </cell>
          <cell r="O641" t="str">
            <v>I</v>
          </cell>
          <cell r="P641" t="str">
            <v>II</v>
          </cell>
          <cell r="Q641" t="str">
            <v>III</v>
          </cell>
          <cell r="R641" t="str">
            <v>IV</v>
          </cell>
          <cell r="T641" t="str">
            <v>I</v>
          </cell>
          <cell r="U641" t="str">
            <v>II</v>
          </cell>
          <cell r="V641" t="str">
            <v>III</v>
          </cell>
          <cell r="W641" t="str">
            <v>IV</v>
          </cell>
          <cell r="Y641" t="str">
            <v>I</v>
          </cell>
          <cell r="Z641" t="str">
            <v>II</v>
          </cell>
          <cell r="AA641" t="str">
            <v>III</v>
          </cell>
          <cell r="AB641" t="str">
            <v>IV</v>
          </cell>
          <cell r="AE641" t="str">
            <v>I</v>
          </cell>
          <cell r="AF641" t="str">
            <v>II</v>
          </cell>
          <cell r="AG641" t="str">
            <v>III</v>
          </cell>
          <cell r="AH641" t="str">
            <v>IV</v>
          </cell>
          <cell r="AK641" t="str">
            <v>I</v>
          </cell>
          <cell r="AL641" t="str">
            <v>II</v>
          </cell>
          <cell r="AM641" t="str">
            <v>III</v>
          </cell>
          <cell r="AN641" t="str">
            <v>IV</v>
          </cell>
        </row>
        <row r="642">
          <cell r="B642">
            <v>1</v>
          </cell>
          <cell r="C642">
            <v>2</v>
          </cell>
          <cell r="D642">
            <v>3</v>
          </cell>
          <cell r="E642">
            <v>4</v>
          </cell>
          <cell r="F642">
            <v>5</v>
          </cell>
          <cell r="G642">
            <v>6</v>
          </cell>
          <cell r="H642">
            <v>7</v>
          </cell>
          <cell r="I642">
            <v>8</v>
          </cell>
          <cell r="J642">
            <v>9</v>
          </cell>
          <cell r="K642">
            <v>10</v>
          </cell>
          <cell r="L642">
            <v>11</v>
          </cell>
          <cell r="M642">
            <v>12</v>
          </cell>
          <cell r="N642">
            <v>13</v>
          </cell>
          <cell r="O642">
            <v>14</v>
          </cell>
          <cell r="P642">
            <v>15</v>
          </cell>
          <cell r="Q642">
            <v>16</v>
          </cell>
          <cell r="R642">
            <v>17</v>
          </cell>
          <cell r="S642">
            <v>18</v>
          </cell>
          <cell r="T642">
            <v>19</v>
          </cell>
          <cell r="U642">
            <v>20</v>
          </cell>
          <cell r="V642">
            <v>21</v>
          </cell>
          <cell r="W642">
            <v>22</v>
          </cell>
          <cell r="X642">
            <v>23</v>
          </cell>
          <cell r="Y642">
            <v>24</v>
          </cell>
          <cell r="Z642">
            <v>25</v>
          </cell>
          <cell r="AA642">
            <v>26</v>
          </cell>
          <cell r="AB642">
            <v>27</v>
          </cell>
          <cell r="AC642">
            <v>28</v>
          </cell>
          <cell r="AD642">
            <v>29</v>
          </cell>
          <cell r="AE642">
            <v>30</v>
          </cell>
          <cell r="AF642">
            <v>31</v>
          </cell>
          <cell r="AG642">
            <v>32</v>
          </cell>
          <cell r="AH642">
            <v>33</v>
          </cell>
          <cell r="AI642">
            <v>34</v>
          </cell>
          <cell r="AJ642">
            <v>35</v>
          </cell>
          <cell r="AK642">
            <v>36</v>
          </cell>
          <cell r="AL642">
            <v>37</v>
          </cell>
          <cell r="AM642">
            <v>38</v>
          </cell>
          <cell r="AN642">
            <v>39</v>
          </cell>
        </row>
        <row r="643">
          <cell r="C643" t="str">
            <v>Притоки  по кредитам и займам на технологическое присоединение</v>
          </cell>
        </row>
        <row r="644">
          <cell r="B644" t="str">
            <v>11.1.1.4.1</v>
          </cell>
          <cell r="C644" t="str">
            <v>в.т.ч Долгосрочные кредиты,относимые на технологическое присоединение</v>
          </cell>
        </row>
        <row r="645">
          <cell r="B645" t="str">
            <v>11.1.2.2.1</v>
          </cell>
          <cell r="C645" t="str">
            <v>в.т.ч Облигационный заем на технологические присоединения</v>
          </cell>
        </row>
        <row r="646">
          <cell r="B646" t="str">
            <v>11.1.2.3.1</v>
          </cell>
          <cell r="C646" t="str">
            <v xml:space="preserve"> в.т.ч Долгосрочные займы, относимые на технологическое присоединение</v>
          </cell>
        </row>
        <row r="647">
          <cell r="B647" t="str">
            <v>11.2.1.3.1</v>
          </cell>
          <cell r="C647" t="str">
            <v>в.т.ч Краткосрочные кредиты,относимые на технологическое присоединение</v>
          </cell>
        </row>
        <row r="648">
          <cell r="B648" t="str">
            <v>11.2.2.3.2</v>
          </cell>
          <cell r="C648" t="str">
            <v xml:space="preserve"> в.т.ч Краткосрочные займы, относимые на технологическое присоединение</v>
          </cell>
        </row>
        <row r="649">
          <cell r="B649" t="str">
            <v>11.2.3.1</v>
          </cell>
          <cell r="C649" t="str">
            <v xml:space="preserve"> в.т.ч Векселя для финансирования технологического присоединения</v>
          </cell>
        </row>
        <row r="650">
          <cell r="C650" t="str">
            <v>Оттоки  по кредитам и займам на технологическое присоединение</v>
          </cell>
        </row>
        <row r="651">
          <cell r="B651" t="str">
            <v>9.1.2.1</v>
          </cell>
          <cell r="C651" t="str">
            <v xml:space="preserve"> в.т.ч Проценты по долгосрочным кредитам на финансирование технологического присоединения</v>
          </cell>
        </row>
        <row r="652">
          <cell r="B652" t="str">
            <v>9.1.3.2</v>
          </cell>
          <cell r="C652" t="str">
            <v xml:space="preserve"> в.т.ч Проценты по краткосрочным кредитам на финансирование технологического присоединения</v>
          </cell>
        </row>
        <row r="653">
          <cell r="B653" t="str">
            <v>9.1.4.1</v>
          </cell>
          <cell r="C653" t="str">
            <v xml:space="preserve"> в.т.ч Проценты по долгосрочным займам на финансирование технологического присоединения</v>
          </cell>
        </row>
        <row r="654">
          <cell r="B654" t="str">
            <v>9.1.5.1</v>
          </cell>
          <cell r="C654" t="str">
            <v xml:space="preserve"> в.т.ч Проценты по краткосрочным займам на финансирование технологического присоединения</v>
          </cell>
        </row>
        <row r="655">
          <cell r="B655" t="str">
            <v>13.1.1.4.1</v>
          </cell>
          <cell r="C655" t="str">
            <v xml:space="preserve"> в.т.ч Долгосрочные кредиты,относимые на технологическое присоединение</v>
          </cell>
        </row>
        <row r="656">
          <cell r="B656" t="str">
            <v>13.1.2.2.1</v>
          </cell>
          <cell r="C656" t="str">
            <v xml:space="preserve"> в.т.ч Облигационный заем на технологические присоединения (выкуп)</v>
          </cell>
        </row>
        <row r="657">
          <cell r="B657" t="str">
            <v>13.1.2.3.1</v>
          </cell>
          <cell r="C657" t="str">
            <v xml:space="preserve"> в.т.ч Долгосрочные займы, относимые на технологическое присоединение</v>
          </cell>
        </row>
        <row r="658">
          <cell r="B658" t="str">
            <v>13.2.1.3.1</v>
          </cell>
          <cell r="C658" t="str">
            <v xml:space="preserve"> в.т.ч Краткосрочные кредиты,относимые на технологическое присоединение</v>
          </cell>
        </row>
        <row r="659">
          <cell r="B659" t="str">
            <v>13.2.2.2.1</v>
          </cell>
          <cell r="C659" t="str">
            <v xml:space="preserve"> в.т.ч Краткосрочные займы, относимые на технологическое присоединение</v>
          </cell>
        </row>
        <row r="660">
          <cell r="B660" t="str">
            <v>13.2.2.3.1</v>
          </cell>
          <cell r="C660" t="str">
            <v xml:space="preserve">     в.т.ч Векселя для финансирования технологического присоединения</v>
          </cell>
        </row>
        <row r="665">
          <cell r="B665">
            <v>1</v>
          </cell>
        </row>
        <row r="666">
          <cell r="B666">
            <v>2</v>
          </cell>
        </row>
        <row r="667">
          <cell r="B667">
            <v>3</v>
          </cell>
          <cell r="C667" t="str">
            <v>расш. стр.7.4.12</v>
          </cell>
          <cell r="D667">
            <v>115648.973781882</v>
          </cell>
          <cell r="E667">
            <v>29389.649939999999</v>
          </cell>
          <cell r="F667">
            <v>28013.391041882001</v>
          </cell>
          <cell r="G667">
            <v>0</v>
          </cell>
          <cell r="H667">
            <v>35484.364000000001</v>
          </cell>
          <cell r="I667">
            <v>98456.5</v>
          </cell>
          <cell r="J667">
            <v>21522.800000000003</v>
          </cell>
          <cell r="K667">
            <v>32072.5</v>
          </cell>
          <cell r="L667">
            <v>0</v>
          </cell>
          <cell r="M667">
            <v>44861.2</v>
          </cell>
          <cell r="N667">
            <v>98456.5</v>
          </cell>
          <cell r="O667">
            <v>21522.800000000003</v>
          </cell>
          <cell r="P667">
            <v>32072.5</v>
          </cell>
          <cell r="Q667">
            <v>0</v>
          </cell>
          <cell r="R667">
            <v>45012.899999999994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12400.7</v>
          </cell>
          <cell r="AD667">
            <v>116.9</v>
          </cell>
          <cell r="AE667">
            <v>20224.900000000001</v>
          </cell>
          <cell r="AF667">
            <v>20463.200000000004</v>
          </cell>
          <cell r="AG667">
            <v>19053.200000000004</v>
          </cell>
          <cell r="AH667">
            <v>3536.2000000000003</v>
          </cell>
          <cell r="AI667">
            <v>20568.800000000003</v>
          </cell>
          <cell r="AJ667">
            <v>-6896.2510181179932</v>
          </cell>
          <cell r="AK667">
            <v>36259.849939999993</v>
          </cell>
          <cell r="AL667">
            <v>32439.040981882004</v>
          </cell>
          <cell r="AM667">
            <v>31029.040981882004</v>
          </cell>
          <cell r="AN667">
            <v>-6896.2510181179932</v>
          </cell>
        </row>
        <row r="668">
          <cell r="B668">
            <v>4</v>
          </cell>
          <cell r="C668" t="str">
            <v>Услуги по ТО автомобилей</v>
          </cell>
          <cell r="D668">
            <v>96619.343999999997</v>
          </cell>
          <cell r="E668">
            <v>25072.639999999999</v>
          </cell>
          <cell r="F668">
            <v>22991.119999999999</v>
          </cell>
          <cell r="H668">
            <v>314.58800000000002</v>
          </cell>
          <cell r="I668">
            <v>4885.3999999999996</v>
          </cell>
          <cell r="J668">
            <v>1350</v>
          </cell>
          <cell r="K668">
            <v>1296</v>
          </cell>
          <cell r="L668">
            <v>0</v>
          </cell>
          <cell r="M668">
            <v>2239.4</v>
          </cell>
          <cell r="N668">
            <v>4885.3999999999996</v>
          </cell>
          <cell r="O668">
            <v>1350</v>
          </cell>
          <cell r="P668">
            <v>1296</v>
          </cell>
          <cell r="R668">
            <v>2239.4</v>
          </cell>
          <cell r="S668">
            <v>0</v>
          </cell>
          <cell r="AD668">
            <v>0</v>
          </cell>
          <cell r="AE668">
            <v>121.6</v>
          </cell>
          <cell r="AJ668">
            <v>43492.948000000004</v>
          </cell>
          <cell r="AK668">
            <v>23844.239999999998</v>
          </cell>
          <cell r="AL668">
            <v>45417.760000000002</v>
          </cell>
          <cell r="AM668">
            <v>45417.760000000002</v>
          </cell>
          <cell r="AN668">
            <v>43492.948000000004</v>
          </cell>
        </row>
        <row r="669">
          <cell r="B669">
            <v>5</v>
          </cell>
          <cell r="C669" t="str">
            <v>услуги ООО "115"</v>
          </cell>
          <cell r="D669">
            <v>1196.8974819999999</v>
          </cell>
          <cell r="E669">
            <v>249.61011999999997</v>
          </cell>
          <cell r="F669">
            <v>357.28736200000003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S669">
            <v>0</v>
          </cell>
          <cell r="AD669">
            <v>0</v>
          </cell>
          <cell r="AI669">
            <v>956.4</v>
          </cell>
          <cell r="AJ669">
            <v>1563.2974819999999</v>
          </cell>
          <cell r="AK669">
            <v>1206.0101199999999</v>
          </cell>
          <cell r="AL669">
            <v>1563.2974819999999</v>
          </cell>
          <cell r="AM669">
            <v>1563.2974819999999</v>
          </cell>
          <cell r="AN669">
            <v>1563.2974819999999</v>
          </cell>
        </row>
        <row r="670">
          <cell r="B670">
            <v>6</v>
          </cell>
          <cell r="C670" t="str">
            <v>Услуги рекламных агенств</v>
          </cell>
          <cell r="D670">
            <v>0</v>
          </cell>
          <cell r="E670">
            <v>0</v>
          </cell>
          <cell r="F670">
            <v>0</v>
          </cell>
          <cell r="I670">
            <v>1254.5</v>
          </cell>
          <cell r="J670">
            <v>0</v>
          </cell>
          <cell r="K670">
            <v>0</v>
          </cell>
          <cell r="L670">
            <v>0</v>
          </cell>
          <cell r="M670">
            <v>1254.5</v>
          </cell>
          <cell r="N670">
            <v>1254.5</v>
          </cell>
          <cell r="R670">
            <v>1254.5</v>
          </cell>
          <cell r="S670">
            <v>0</v>
          </cell>
          <cell r="AD670">
            <v>0</v>
          </cell>
          <cell r="AJ670">
            <v>-1254.5</v>
          </cell>
          <cell r="AK670">
            <v>0</v>
          </cell>
          <cell r="AL670">
            <v>0</v>
          </cell>
          <cell r="AM670">
            <v>0</v>
          </cell>
          <cell r="AN670">
            <v>-1254.5</v>
          </cell>
        </row>
        <row r="671">
          <cell r="B671">
            <v>7</v>
          </cell>
          <cell r="C671" t="str">
            <v>Услуги геодезических и гидрометеоролог. служб</v>
          </cell>
          <cell r="D671">
            <v>206.5</v>
          </cell>
          <cell r="E671">
            <v>0</v>
          </cell>
          <cell r="F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S671">
            <v>0</v>
          </cell>
          <cell r="AD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</row>
        <row r="672">
          <cell r="B672">
            <v>8</v>
          </cell>
          <cell r="C672" t="str">
            <v>Информационные услуги</v>
          </cell>
          <cell r="D672">
            <v>0</v>
          </cell>
          <cell r="E672">
            <v>0</v>
          </cell>
          <cell r="F672">
            <v>0</v>
          </cell>
          <cell r="H672">
            <v>261.95999999999998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S672">
            <v>0</v>
          </cell>
          <cell r="AD672">
            <v>0</v>
          </cell>
          <cell r="AJ672">
            <v>261.95999999999998</v>
          </cell>
          <cell r="AK672">
            <v>0</v>
          </cell>
          <cell r="AL672">
            <v>0</v>
          </cell>
          <cell r="AM672">
            <v>0</v>
          </cell>
          <cell r="AN672">
            <v>261.95999999999998</v>
          </cell>
        </row>
        <row r="673">
          <cell r="B673">
            <v>9</v>
          </cell>
          <cell r="C673" t="str">
            <v>Услуги здравоохранения</v>
          </cell>
          <cell r="D673">
            <v>0</v>
          </cell>
          <cell r="E673">
            <v>0</v>
          </cell>
          <cell r="F673">
            <v>0</v>
          </cell>
          <cell r="H673">
            <v>587.99400000000003</v>
          </cell>
          <cell r="I673">
            <v>1793.7</v>
          </cell>
          <cell r="J673">
            <v>570</v>
          </cell>
          <cell r="K673">
            <v>564.20000000000005</v>
          </cell>
          <cell r="L673">
            <v>0</v>
          </cell>
          <cell r="M673">
            <v>659.5</v>
          </cell>
          <cell r="N673">
            <v>1793.7</v>
          </cell>
          <cell r="O673">
            <v>570</v>
          </cell>
          <cell r="P673">
            <v>564.20000000000005</v>
          </cell>
          <cell r="R673">
            <v>659.5</v>
          </cell>
          <cell r="S673">
            <v>0</v>
          </cell>
          <cell r="AD673">
            <v>0</v>
          </cell>
          <cell r="AJ673">
            <v>-1205.7060000000001</v>
          </cell>
          <cell r="AK673">
            <v>-570</v>
          </cell>
          <cell r="AL673">
            <v>-1134.2</v>
          </cell>
          <cell r="AM673">
            <v>-1134.2</v>
          </cell>
          <cell r="AN673">
            <v>-1205.7060000000001</v>
          </cell>
        </row>
        <row r="674">
          <cell r="B674">
            <v>10</v>
          </cell>
          <cell r="C674" t="str">
            <v>Услуги нотариальных учреждений</v>
          </cell>
          <cell r="D674">
            <v>235.34392</v>
          </cell>
          <cell r="E674">
            <v>58.520919999999997</v>
          </cell>
          <cell r="F674">
            <v>58.823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S674">
            <v>0</v>
          </cell>
          <cell r="AD674">
            <v>0</v>
          </cell>
          <cell r="AJ674">
            <v>117.34392</v>
          </cell>
          <cell r="AK674">
            <v>58.520919999999997</v>
          </cell>
          <cell r="AL674">
            <v>117.34392</v>
          </cell>
          <cell r="AM674">
            <v>117.34392</v>
          </cell>
          <cell r="AN674">
            <v>117.34392</v>
          </cell>
        </row>
        <row r="675">
          <cell r="B675">
            <v>11</v>
          </cell>
          <cell r="C675" t="str">
            <v>Выплата пособия за первые 2 дня нетрудоспособности</v>
          </cell>
          <cell r="D675">
            <v>0</v>
          </cell>
          <cell r="E675">
            <v>0</v>
          </cell>
          <cell r="F675">
            <v>0</v>
          </cell>
          <cell r="I675">
            <v>354</v>
          </cell>
          <cell r="J675">
            <v>0</v>
          </cell>
          <cell r="K675">
            <v>354</v>
          </cell>
          <cell r="L675">
            <v>0</v>
          </cell>
          <cell r="M675">
            <v>0</v>
          </cell>
          <cell r="N675">
            <v>354</v>
          </cell>
          <cell r="P675">
            <v>354</v>
          </cell>
          <cell r="S675">
            <v>0</v>
          </cell>
          <cell r="AD675">
            <v>0</v>
          </cell>
          <cell r="AJ675">
            <v>-354</v>
          </cell>
          <cell r="AK675">
            <v>0</v>
          </cell>
          <cell r="AL675">
            <v>-354</v>
          </cell>
          <cell r="AM675">
            <v>-354</v>
          </cell>
          <cell r="AN675">
            <v>-354</v>
          </cell>
        </row>
        <row r="676">
          <cell r="B676">
            <v>12</v>
          </cell>
          <cell r="C676" t="str">
            <v>Взносы, вклады и иные обязательные платежи</v>
          </cell>
          <cell r="D676">
            <v>0</v>
          </cell>
          <cell r="E676">
            <v>0</v>
          </cell>
          <cell r="F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S676">
            <v>0</v>
          </cell>
          <cell r="AD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</row>
        <row r="677">
          <cell r="B677">
            <v>13</v>
          </cell>
          <cell r="C677" t="str">
            <v>Услуги сберкасс и узлов связи</v>
          </cell>
          <cell r="D677">
            <v>0</v>
          </cell>
          <cell r="E677">
            <v>0</v>
          </cell>
          <cell r="F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S677">
            <v>0</v>
          </cell>
          <cell r="AD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</row>
        <row r="678">
          <cell r="B678">
            <v>14</v>
          </cell>
          <cell r="C678" t="str">
            <v>Услуги  ИВО, ремонт выч.техники</v>
          </cell>
          <cell r="D678">
            <v>1757.2559999999999</v>
          </cell>
          <cell r="E678">
            <v>1757.2559999999999</v>
          </cell>
          <cell r="F678">
            <v>0</v>
          </cell>
          <cell r="I678">
            <v>282.60000000000002</v>
          </cell>
          <cell r="J678">
            <v>0</v>
          </cell>
          <cell r="K678">
            <v>282.60000000000002</v>
          </cell>
          <cell r="L678">
            <v>0</v>
          </cell>
          <cell r="M678">
            <v>0</v>
          </cell>
          <cell r="N678">
            <v>282.60000000000002</v>
          </cell>
          <cell r="O678">
            <v>0</v>
          </cell>
          <cell r="P678">
            <v>282.60000000000002</v>
          </cell>
          <cell r="S678">
            <v>0</v>
          </cell>
          <cell r="AD678">
            <v>0</v>
          </cell>
          <cell r="AJ678">
            <v>1474.6559999999999</v>
          </cell>
          <cell r="AK678">
            <v>1757.2559999999999</v>
          </cell>
          <cell r="AL678">
            <v>1474.6559999999999</v>
          </cell>
          <cell r="AM678">
            <v>1474.6559999999999</v>
          </cell>
          <cell r="AN678">
            <v>1474.6559999999999</v>
          </cell>
        </row>
        <row r="679">
          <cell r="B679">
            <v>15</v>
          </cell>
          <cell r="C679" t="str">
            <v>Консультационные услуги МРСК</v>
          </cell>
          <cell r="D679">
            <v>0</v>
          </cell>
          <cell r="E679">
            <v>0</v>
          </cell>
          <cell r="F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S679">
            <v>0</v>
          </cell>
          <cell r="AD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</row>
        <row r="680">
          <cell r="B680">
            <v>16</v>
          </cell>
          <cell r="C680" t="str">
            <v>Расходы на сертификацию электроэнергии, инспекционный контроль качества э/э</v>
          </cell>
          <cell r="D680">
            <v>7218.823459881999</v>
          </cell>
          <cell r="E680">
            <v>1268.2993999999999</v>
          </cell>
          <cell r="F680">
            <v>2500.7232598819996</v>
          </cell>
          <cell r="H680">
            <v>56.875999999999998</v>
          </cell>
          <cell r="I680">
            <v>750.5</v>
          </cell>
          <cell r="J680">
            <v>0</v>
          </cell>
          <cell r="K680">
            <v>750.5</v>
          </cell>
          <cell r="L680">
            <v>0</v>
          </cell>
          <cell r="M680">
            <v>0</v>
          </cell>
          <cell r="N680">
            <v>750.5</v>
          </cell>
          <cell r="P680">
            <v>750.5</v>
          </cell>
          <cell r="S680">
            <v>0</v>
          </cell>
          <cell r="AD680">
            <v>0</v>
          </cell>
          <cell r="AJ680">
            <v>3075.3986598819997</v>
          </cell>
          <cell r="AK680">
            <v>1268.2993999999999</v>
          </cell>
          <cell r="AL680">
            <v>3018.5226598819995</v>
          </cell>
          <cell r="AM680">
            <v>3018.5226598819995</v>
          </cell>
          <cell r="AN680">
            <v>3075.3986598819997</v>
          </cell>
        </row>
        <row r="681">
          <cell r="B681">
            <v>17</v>
          </cell>
          <cell r="C681" t="str">
            <v xml:space="preserve">Услуги аудиторских организаций -энергоаудит, экспетиза норматива потерь </v>
          </cell>
          <cell r="D681">
            <v>3327.6283199999998</v>
          </cell>
          <cell r="E681">
            <v>521.69569999999999</v>
          </cell>
          <cell r="F681">
            <v>560.86461999999995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S681">
            <v>0</v>
          </cell>
          <cell r="AD681">
            <v>0</v>
          </cell>
          <cell r="AJ681">
            <v>1082.56032</v>
          </cell>
          <cell r="AK681">
            <v>521.69569999999999</v>
          </cell>
          <cell r="AL681">
            <v>1082.56032</v>
          </cell>
          <cell r="AM681">
            <v>1082.56032</v>
          </cell>
          <cell r="AN681">
            <v>1082.56032</v>
          </cell>
        </row>
        <row r="682">
          <cell r="B682">
            <v>18</v>
          </cell>
          <cell r="C682" t="str">
            <v>расшифровка прочих работ и услуг сторонних организаций, в т.ч.услуги ОАО "КОРСИС"</v>
          </cell>
          <cell r="D682">
            <v>5087.1805999999997</v>
          </cell>
          <cell r="E682">
            <v>461.62780000000004</v>
          </cell>
          <cell r="F682">
            <v>1544.5728000000001</v>
          </cell>
          <cell r="H682">
            <v>24650.789999999997</v>
          </cell>
          <cell r="I682">
            <v>86455.3</v>
          </cell>
          <cell r="J682">
            <v>17018.400000000001</v>
          </cell>
          <cell r="K682">
            <v>28825.200000000001</v>
          </cell>
          <cell r="L682">
            <v>0</v>
          </cell>
          <cell r="M682">
            <v>40611.699999999997</v>
          </cell>
          <cell r="N682">
            <v>86455.3</v>
          </cell>
          <cell r="O682">
            <v>17018.400000000001</v>
          </cell>
          <cell r="P682">
            <v>28825.200000000001</v>
          </cell>
          <cell r="R682">
            <v>40611.699999999997</v>
          </cell>
          <cell r="S682">
            <v>0</v>
          </cell>
          <cell r="AC682">
            <v>2506.1</v>
          </cell>
          <cell r="AD682">
            <v>0</v>
          </cell>
          <cell r="AE682">
            <v>5624.3</v>
          </cell>
          <cell r="AF682">
            <v>5984.2</v>
          </cell>
          <cell r="AG682">
            <v>4574.2</v>
          </cell>
          <cell r="AI682">
            <v>19612.400000000001</v>
          </cell>
          <cell r="AJ682">
            <v>-42692.009399999995</v>
          </cell>
          <cell r="AK682">
            <v>6173.8277999999973</v>
          </cell>
          <cell r="AL682">
            <v>-20746.899400000002</v>
          </cell>
          <cell r="AM682">
            <v>-22156.899400000002</v>
          </cell>
          <cell r="AN682">
            <v>-42692.009399999995</v>
          </cell>
        </row>
        <row r="683">
          <cell r="B683">
            <v>19</v>
          </cell>
          <cell r="C683" t="str">
            <v xml:space="preserve">Услуги агентские </v>
          </cell>
          <cell r="D683">
            <v>0</v>
          </cell>
          <cell r="E683">
            <v>0</v>
          </cell>
          <cell r="F683">
            <v>0</v>
          </cell>
          <cell r="H683">
            <v>0</v>
          </cell>
          <cell r="I683">
            <v>2500</v>
          </cell>
          <cell r="J683">
            <v>2500</v>
          </cell>
          <cell r="K683">
            <v>0</v>
          </cell>
          <cell r="L683">
            <v>0</v>
          </cell>
          <cell r="M683">
            <v>0</v>
          </cell>
          <cell r="N683">
            <v>2500</v>
          </cell>
          <cell r="O683">
            <v>2500</v>
          </cell>
          <cell r="P683">
            <v>0</v>
          </cell>
          <cell r="S683">
            <v>0</v>
          </cell>
          <cell r="AD683">
            <v>0</v>
          </cell>
          <cell r="AE683">
            <v>4500</v>
          </cell>
          <cell r="AF683">
            <v>4500</v>
          </cell>
          <cell r="AG683">
            <v>4500</v>
          </cell>
          <cell r="AJ683">
            <v>-2500</v>
          </cell>
          <cell r="AK683">
            <v>2000</v>
          </cell>
          <cell r="AL683">
            <v>2000</v>
          </cell>
          <cell r="AM683">
            <v>2000</v>
          </cell>
          <cell r="AN683">
            <v>-2500</v>
          </cell>
        </row>
        <row r="684">
          <cell r="B684">
            <v>21</v>
          </cell>
          <cell r="C684" t="str">
            <v>мертвая ДЗ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S684">
            <v>0</v>
          </cell>
          <cell r="AC684">
            <v>9894.6</v>
          </cell>
          <cell r="AD684">
            <v>0</v>
          </cell>
          <cell r="AE684">
            <v>9894.6</v>
          </cell>
          <cell r="AF684">
            <v>9894.6</v>
          </cell>
          <cell r="AG684">
            <v>9894.6</v>
          </cell>
          <cell r="AJ684">
            <v>-9894.6</v>
          </cell>
          <cell r="AK684">
            <v>0</v>
          </cell>
          <cell r="AL684">
            <v>0</v>
          </cell>
          <cell r="AM684">
            <v>0</v>
          </cell>
          <cell r="AN684">
            <v>-9894.6</v>
          </cell>
        </row>
        <row r="685">
          <cell r="C685" t="str">
            <v>тех обслуживание оборудования</v>
          </cell>
          <cell r="D685">
            <v>0</v>
          </cell>
          <cell r="E685">
            <v>0</v>
          </cell>
          <cell r="F685">
            <v>0</v>
          </cell>
          <cell r="H685">
            <v>0</v>
          </cell>
          <cell r="I685">
            <v>180.5</v>
          </cell>
          <cell r="J685">
            <v>84.4</v>
          </cell>
          <cell r="K685">
            <v>0</v>
          </cell>
          <cell r="L685">
            <v>0</v>
          </cell>
          <cell r="M685">
            <v>96.1</v>
          </cell>
          <cell r="N685">
            <v>180.5</v>
          </cell>
          <cell r="O685">
            <v>84.4</v>
          </cell>
          <cell r="R685">
            <v>96.1</v>
          </cell>
          <cell r="S685">
            <v>0</v>
          </cell>
          <cell r="AD685">
            <v>116.9</v>
          </cell>
          <cell r="AE685">
            <v>84.4</v>
          </cell>
          <cell r="AF685">
            <v>84.4</v>
          </cell>
          <cell r="AG685">
            <v>84.4</v>
          </cell>
          <cell r="AH685">
            <v>116.9</v>
          </cell>
          <cell r="AJ685">
            <v>-63.599999999999994</v>
          </cell>
          <cell r="AK685">
            <v>0</v>
          </cell>
          <cell r="AL685">
            <v>0</v>
          </cell>
          <cell r="AM685">
            <v>0</v>
          </cell>
          <cell r="AN685">
            <v>-63.599999999999994</v>
          </cell>
        </row>
        <row r="686">
          <cell r="C686" t="str">
            <v>прочие</v>
          </cell>
          <cell r="H686">
            <v>9612.1560000000009</v>
          </cell>
          <cell r="R686">
            <v>151.69999999999999</v>
          </cell>
        </row>
        <row r="687">
          <cell r="C687" t="str">
            <v>НДС с авансов полученных</v>
          </cell>
          <cell r="AH687">
            <v>3419.3</v>
          </cell>
        </row>
        <row r="688">
          <cell r="B688">
            <v>21</v>
          </cell>
          <cell r="C688" t="str">
            <v>расш.стр.7.13</v>
          </cell>
          <cell r="D688">
            <v>19681.65424</v>
          </cell>
          <cell r="E688">
            <v>3008.9752199999998</v>
          </cell>
          <cell r="F688">
            <v>4861.5634199999995</v>
          </cell>
          <cell r="G688">
            <v>0</v>
          </cell>
          <cell r="H688">
            <v>2230.672</v>
          </cell>
          <cell r="I688">
            <v>5677</v>
          </cell>
          <cell r="J688">
            <v>2203.3000000000002</v>
          </cell>
          <cell r="K688">
            <v>1849.1</v>
          </cell>
          <cell r="L688">
            <v>0</v>
          </cell>
          <cell r="M688">
            <v>1624.6</v>
          </cell>
          <cell r="N688">
            <v>5677</v>
          </cell>
          <cell r="O688">
            <v>2203.3000000000002</v>
          </cell>
          <cell r="P688">
            <v>1849.1</v>
          </cell>
          <cell r="Q688">
            <v>0</v>
          </cell>
          <cell r="R688">
            <v>1624.6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315.8</v>
          </cell>
          <cell r="AE688">
            <v>3589.6000000000004</v>
          </cell>
          <cell r="AF688">
            <v>2694.6</v>
          </cell>
          <cell r="AG688">
            <v>2781.4</v>
          </cell>
          <cell r="AH688">
            <v>315.8</v>
          </cell>
          <cell r="AI688">
            <v>2077</v>
          </cell>
          <cell r="AJ688">
            <v>5439.12464</v>
          </cell>
          <cell r="AK688">
            <v>6472.2752199999995</v>
          </cell>
          <cell r="AL688">
            <v>8589.7386399999996</v>
          </cell>
          <cell r="AM688">
            <v>8676.5386399999988</v>
          </cell>
          <cell r="AN688">
            <v>5439.12464</v>
          </cell>
        </row>
        <row r="689">
          <cell r="B689">
            <v>22</v>
          </cell>
          <cell r="C689" t="str">
            <v>Затраты на охрану труда</v>
          </cell>
          <cell r="D689">
            <v>2654.9468999999999</v>
          </cell>
          <cell r="E689">
            <v>1306.6741799999998</v>
          </cell>
          <cell r="F689">
            <v>221.25471999999996</v>
          </cell>
          <cell r="H689">
            <v>140.892</v>
          </cell>
          <cell r="I689">
            <v>750.5</v>
          </cell>
          <cell r="J689">
            <v>750.5</v>
          </cell>
          <cell r="K689">
            <v>0</v>
          </cell>
          <cell r="L689">
            <v>0</v>
          </cell>
          <cell r="M689">
            <v>0</v>
          </cell>
          <cell r="N689">
            <v>750.5</v>
          </cell>
          <cell r="O689">
            <v>750.5</v>
          </cell>
          <cell r="P689">
            <v>0</v>
          </cell>
          <cell r="AD689">
            <v>0</v>
          </cell>
          <cell r="AE689">
            <v>382.3</v>
          </cell>
          <cell r="AJ689">
            <v>918.32089999999971</v>
          </cell>
          <cell r="AK689">
            <v>938.47417999999971</v>
          </cell>
          <cell r="AL689">
            <v>777.42889999999966</v>
          </cell>
          <cell r="AM689">
            <v>777.42889999999966</v>
          </cell>
          <cell r="AN689">
            <v>918.32089999999971</v>
          </cell>
        </row>
        <row r="690">
          <cell r="B690">
            <v>23</v>
          </cell>
          <cell r="C690" t="str">
            <v>Расходы по техническому обслуживанию</v>
          </cell>
          <cell r="D690">
            <v>0</v>
          </cell>
          <cell r="E690">
            <v>0</v>
          </cell>
          <cell r="F690">
            <v>0</v>
          </cell>
          <cell r="I690">
            <v>304.60000000000002</v>
          </cell>
          <cell r="J690">
            <v>0</v>
          </cell>
          <cell r="K690">
            <v>171.1</v>
          </cell>
          <cell r="L690">
            <v>0</v>
          </cell>
          <cell r="M690">
            <v>133.5</v>
          </cell>
          <cell r="N690">
            <v>304.60000000000002</v>
          </cell>
          <cell r="O690">
            <v>0</v>
          </cell>
          <cell r="P690">
            <v>171.1</v>
          </cell>
          <cell r="R690">
            <v>133.5</v>
          </cell>
          <cell r="AD690">
            <v>0</v>
          </cell>
          <cell r="AJ690">
            <v>-304.60000000000002</v>
          </cell>
          <cell r="AK690">
            <v>0</v>
          </cell>
          <cell r="AL690">
            <v>-171.1</v>
          </cell>
          <cell r="AM690">
            <v>-171.1</v>
          </cell>
          <cell r="AN690">
            <v>-304.60000000000002</v>
          </cell>
        </row>
        <row r="691">
          <cell r="B691">
            <v>24</v>
          </cell>
          <cell r="C691" t="str">
            <v>Лицензирование, получение сертификатов</v>
          </cell>
          <cell r="D691">
            <v>0</v>
          </cell>
          <cell r="E691">
            <v>0</v>
          </cell>
          <cell r="F691">
            <v>0</v>
          </cell>
          <cell r="H691">
            <v>28.673999999999999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AD691">
            <v>0</v>
          </cell>
          <cell r="AJ691">
            <v>28.673999999999999</v>
          </cell>
          <cell r="AK691">
            <v>0</v>
          </cell>
          <cell r="AL691">
            <v>0</v>
          </cell>
          <cell r="AM691">
            <v>0</v>
          </cell>
          <cell r="AN691">
            <v>28.673999999999999</v>
          </cell>
        </row>
        <row r="692">
          <cell r="B692">
            <v>25</v>
          </cell>
          <cell r="C692" t="str">
            <v>Канцелярские товары</v>
          </cell>
          <cell r="D692">
            <v>101.32305999999998</v>
          </cell>
          <cell r="E692">
            <v>3.6615399999999996</v>
          </cell>
          <cell r="F692">
            <v>2.6715199999999997</v>
          </cell>
          <cell r="H692">
            <v>199.65599999999998</v>
          </cell>
          <cell r="I692">
            <v>90</v>
          </cell>
          <cell r="J692">
            <v>90</v>
          </cell>
          <cell r="K692">
            <v>0</v>
          </cell>
          <cell r="L692">
            <v>0</v>
          </cell>
          <cell r="M692">
            <v>0</v>
          </cell>
          <cell r="N692">
            <v>90</v>
          </cell>
          <cell r="O692">
            <v>90</v>
          </cell>
          <cell r="AD692">
            <v>0</v>
          </cell>
          <cell r="AJ692">
            <v>115.98905999999998</v>
          </cell>
          <cell r="AK692">
            <v>-86.338459999999998</v>
          </cell>
          <cell r="AL692">
            <v>-83.666939999999997</v>
          </cell>
          <cell r="AM692">
            <v>-83.666939999999997</v>
          </cell>
          <cell r="AN692">
            <v>115.98905999999998</v>
          </cell>
        </row>
        <row r="693">
          <cell r="B693">
            <v>26</v>
          </cell>
          <cell r="C693" t="str">
            <v>Приобретение технической литературы, подписка</v>
          </cell>
          <cell r="D693">
            <v>1402.3816199999999</v>
          </cell>
          <cell r="E693">
            <v>194.16664</v>
          </cell>
          <cell r="F693">
            <v>441.21497999999997</v>
          </cell>
          <cell r="H693">
            <v>384.68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AD693">
            <v>0</v>
          </cell>
          <cell r="AJ693">
            <v>1020.0616199999999</v>
          </cell>
          <cell r="AK693">
            <v>194.16664</v>
          </cell>
          <cell r="AL693">
            <v>635.38162</v>
          </cell>
          <cell r="AM693">
            <v>635.38162</v>
          </cell>
          <cell r="AN693">
            <v>1020.0616199999999</v>
          </cell>
        </row>
        <row r="694">
          <cell r="B694">
            <v>27</v>
          </cell>
          <cell r="C694" t="str">
            <v>Арендные платежи</v>
          </cell>
          <cell r="D694">
            <v>0</v>
          </cell>
          <cell r="E694">
            <v>0</v>
          </cell>
          <cell r="F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AD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</row>
        <row r="695">
          <cell r="B695">
            <v>28</v>
          </cell>
          <cell r="C695" t="str">
            <v>Плата за услуги по траспортировке</v>
          </cell>
          <cell r="D695">
            <v>358.01671999999996</v>
          </cell>
          <cell r="E695">
            <v>109.99015999999997</v>
          </cell>
          <cell r="F695">
            <v>84.006559999999965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AD695">
            <v>0</v>
          </cell>
          <cell r="AJ695">
            <v>193.99671999999993</v>
          </cell>
          <cell r="AK695">
            <v>109.99015999999997</v>
          </cell>
          <cell r="AL695">
            <v>193.99671999999993</v>
          </cell>
          <cell r="AM695">
            <v>193.99671999999993</v>
          </cell>
          <cell r="AN695">
            <v>193.99671999999993</v>
          </cell>
        </row>
        <row r="696">
          <cell r="B696">
            <v>29</v>
          </cell>
          <cell r="C696" t="str">
            <v>Содержание РЭК, ТУГЭН</v>
          </cell>
          <cell r="D696">
            <v>0</v>
          </cell>
          <cell r="E696">
            <v>0</v>
          </cell>
          <cell r="F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AD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</row>
        <row r="697">
          <cell r="B697">
            <v>30</v>
          </cell>
          <cell r="C697" t="str">
            <v>Затраты на создание ремонтного фонда</v>
          </cell>
          <cell r="D697">
            <v>0</v>
          </cell>
          <cell r="E697">
            <v>0</v>
          </cell>
          <cell r="F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AD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</row>
        <row r="698">
          <cell r="B698">
            <v>31</v>
          </cell>
          <cell r="C698" t="str">
            <v>Затраты на внедрение системы менеджмента качества (СМК)</v>
          </cell>
          <cell r="D698">
            <v>0</v>
          </cell>
          <cell r="E698">
            <v>0</v>
          </cell>
          <cell r="F698">
            <v>0</v>
          </cell>
          <cell r="I698">
            <v>1450</v>
          </cell>
          <cell r="J698">
            <v>0</v>
          </cell>
          <cell r="K698">
            <v>1450</v>
          </cell>
          <cell r="L698">
            <v>0</v>
          </cell>
          <cell r="M698">
            <v>0</v>
          </cell>
          <cell r="N698">
            <v>1450</v>
          </cell>
          <cell r="O698">
            <v>0</v>
          </cell>
          <cell r="P698">
            <v>1450</v>
          </cell>
          <cell r="AD698">
            <v>0</v>
          </cell>
          <cell r="AJ698">
            <v>-1450</v>
          </cell>
          <cell r="AK698">
            <v>0</v>
          </cell>
          <cell r="AL698">
            <v>-1450</v>
          </cell>
          <cell r="AM698">
            <v>-1450</v>
          </cell>
          <cell r="AN698">
            <v>-1450</v>
          </cell>
        </row>
        <row r="699">
          <cell r="B699">
            <v>32</v>
          </cell>
          <cell r="C699" t="str">
            <v>Почтово-телеграфные расходы</v>
          </cell>
          <cell r="D699">
            <v>0</v>
          </cell>
          <cell r="E699">
            <v>0</v>
          </cell>
          <cell r="F699">
            <v>0</v>
          </cell>
          <cell r="H699">
            <v>4.484</v>
          </cell>
          <cell r="I699">
            <v>1222.8</v>
          </cell>
          <cell r="J699">
            <v>614</v>
          </cell>
          <cell r="K699">
            <v>0</v>
          </cell>
          <cell r="L699">
            <v>0</v>
          </cell>
          <cell r="M699">
            <v>608.79999999999995</v>
          </cell>
          <cell r="N699">
            <v>1222.8</v>
          </cell>
          <cell r="O699">
            <v>614</v>
          </cell>
          <cell r="R699">
            <v>608.79999999999995</v>
          </cell>
          <cell r="AD699">
            <v>315.8</v>
          </cell>
          <cell r="AE699">
            <v>566.5</v>
          </cell>
          <cell r="AF699">
            <v>519</v>
          </cell>
          <cell r="AG699">
            <v>471.5</v>
          </cell>
          <cell r="AH699">
            <v>315.8</v>
          </cell>
          <cell r="AJ699">
            <v>-902.51599999999985</v>
          </cell>
          <cell r="AK699">
            <v>-47.5</v>
          </cell>
          <cell r="AL699">
            <v>-95</v>
          </cell>
          <cell r="AM699">
            <v>-142.5</v>
          </cell>
          <cell r="AN699">
            <v>-902.51599999999985</v>
          </cell>
        </row>
        <row r="700">
          <cell r="B700">
            <v>33</v>
          </cell>
          <cell r="C700" t="str">
            <v>Расходы на реформирование</v>
          </cell>
          <cell r="D700">
            <v>1796.7470599999999</v>
          </cell>
          <cell r="E700">
            <v>592.87329999999997</v>
          </cell>
          <cell r="F700">
            <v>413.27376000000004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AD700">
            <v>0</v>
          </cell>
          <cell r="AJ700">
            <v>1006.14706</v>
          </cell>
          <cell r="AK700">
            <v>592.87329999999997</v>
          </cell>
          <cell r="AL700">
            <v>1006.14706</v>
          </cell>
          <cell r="AM700">
            <v>1006.14706</v>
          </cell>
          <cell r="AN700">
            <v>1006.14706</v>
          </cell>
        </row>
        <row r="701">
          <cell r="B701">
            <v>34</v>
          </cell>
          <cell r="C701" t="str">
            <v>плата ОГУП</v>
          </cell>
          <cell r="D701">
            <v>284.73399999999998</v>
          </cell>
          <cell r="E701">
            <v>72.333999999999989</v>
          </cell>
          <cell r="F701">
            <v>70.8</v>
          </cell>
          <cell r="I701">
            <v>832</v>
          </cell>
          <cell r="J701">
            <v>342</v>
          </cell>
          <cell r="K701">
            <v>178</v>
          </cell>
          <cell r="L701">
            <v>0</v>
          </cell>
          <cell r="M701">
            <v>312</v>
          </cell>
          <cell r="N701">
            <v>832</v>
          </cell>
          <cell r="O701">
            <v>342</v>
          </cell>
          <cell r="P701">
            <v>178</v>
          </cell>
          <cell r="R701">
            <v>312</v>
          </cell>
          <cell r="AD701">
            <v>0</v>
          </cell>
          <cell r="AE701">
            <v>30</v>
          </cell>
          <cell r="AJ701">
            <v>-688.86599999999999</v>
          </cell>
          <cell r="AK701">
            <v>-239.666</v>
          </cell>
          <cell r="AL701">
            <v>-376.86599999999999</v>
          </cell>
          <cell r="AM701">
            <v>-376.86599999999999</v>
          </cell>
          <cell r="AN701">
            <v>-688.86599999999999</v>
          </cell>
        </row>
        <row r="702">
          <cell r="B702">
            <v>35</v>
          </cell>
          <cell r="C702" t="str">
            <v>Другие расходы, относимые на себестоимость</v>
          </cell>
          <cell r="D702">
            <v>0</v>
          </cell>
          <cell r="E702">
            <v>0</v>
          </cell>
          <cell r="F702">
            <v>0</v>
          </cell>
          <cell r="I702">
            <v>1027.0999999999999</v>
          </cell>
          <cell r="J702">
            <v>406.8</v>
          </cell>
          <cell r="K702">
            <v>50</v>
          </cell>
          <cell r="L702">
            <v>0</v>
          </cell>
          <cell r="M702">
            <v>570.29999999999995</v>
          </cell>
          <cell r="N702">
            <v>1027.0999999999999</v>
          </cell>
          <cell r="O702">
            <v>406.8</v>
          </cell>
          <cell r="P702">
            <v>50</v>
          </cell>
          <cell r="R702">
            <v>570.29999999999995</v>
          </cell>
          <cell r="AD702">
            <v>0</v>
          </cell>
          <cell r="AE702">
            <v>2610.8000000000002</v>
          </cell>
          <cell r="AF702">
            <v>2175.6</v>
          </cell>
          <cell r="AG702">
            <v>2309.9</v>
          </cell>
          <cell r="AI702">
            <v>2077</v>
          </cell>
          <cell r="AJ702">
            <v>1049.900000000001</v>
          </cell>
          <cell r="AK702">
            <v>4281</v>
          </cell>
          <cell r="AL702">
            <v>3795.8</v>
          </cell>
          <cell r="AM702">
            <v>3930.1000000000008</v>
          </cell>
          <cell r="AN702">
            <v>1049.900000000001</v>
          </cell>
        </row>
        <row r="703">
          <cell r="B703">
            <v>36</v>
          </cell>
          <cell r="C703" t="str">
            <v>Программа реализ.экологич.политики, внедрение экологического менеджмента ,расчетный комплекс РЗА</v>
          </cell>
          <cell r="D703">
            <v>13083.50488</v>
          </cell>
          <cell r="E703">
            <v>729.27539999999988</v>
          </cell>
          <cell r="F703">
            <v>3628.3418799999999</v>
          </cell>
          <cell r="H703">
            <v>94.399999999999991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AD703">
            <v>0</v>
          </cell>
          <cell r="AJ703">
            <v>4452.0172799999991</v>
          </cell>
          <cell r="AK703">
            <v>729.27539999999988</v>
          </cell>
          <cell r="AL703">
            <v>4357.6172799999995</v>
          </cell>
          <cell r="AM703">
            <v>4357.6172799999995</v>
          </cell>
          <cell r="AN703">
            <v>4452.0172799999991</v>
          </cell>
        </row>
        <row r="704">
          <cell r="C704" t="str">
            <v xml:space="preserve">прочие </v>
          </cell>
          <cell r="H704">
            <v>1377.886</v>
          </cell>
          <cell r="N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1377.886</v>
          </cell>
        </row>
        <row r="705">
          <cell r="C705" t="str">
            <v>расш. 7.6.</v>
          </cell>
          <cell r="D705">
            <v>5889.7961859999987</v>
          </cell>
          <cell r="E705">
            <v>2675.4057399999997</v>
          </cell>
          <cell r="F705">
            <v>3214.3904459999999</v>
          </cell>
          <cell r="G705">
            <v>0</v>
          </cell>
          <cell r="H705">
            <v>0</v>
          </cell>
          <cell r="I705">
            <v>14792.9</v>
          </cell>
          <cell r="J705">
            <v>2877.7</v>
          </cell>
          <cell r="K705">
            <v>5100.2000000000007</v>
          </cell>
          <cell r="L705">
            <v>3407.4999999999995</v>
          </cell>
          <cell r="M705">
            <v>3407.4999999999995</v>
          </cell>
          <cell r="N705">
            <v>14792.9</v>
          </cell>
          <cell r="O705">
            <v>2877.7</v>
          </cell>
          <cell r="P705">
            <v>5100.2000000000007</v>
          </cell>
          <cell r="Q705">
            <v>3407.4999999999995</v>
          </cell>
          <cell r="R705">
            <v>3407.4999999999995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310.2</v>
          </cell>
          <cell r="AJ705">
            <v>-8592.9038140000011</v>
          </cell>
          <cell r="AK705">
            <v>107.9057399999996</v>
          </cell>
          <cell r="AL705">
            <v>-1777.9038140000007</v>
          </cell>
          <cell r="AM705">
            <v>-5185.4038140000011</v>
          </cell>
          <cell r="AN705">
            <v>-8592.9038140000011</v>
          </cell>
        </row>
        <row r="706">
          <cell r="C706" t="str">
            <v>Движимое имущество</v>
          </cell>
          <cell r="D706">
            <v>6.7826399999999989</v>
          </cell>
          <cell r="E706">
            <v>3.3901399999999988</v>
          </cell>
          <cell r="F706">
            <v>3.3924999999999996</v>
          </cell>
          <cell r="I706">
            <v>18</v>
          </cell>
          <cell r="J706">
            <v>3.4</v>
          </cell>
          <cell r="K706">
            <v>3.4</v>
          </cell>
          <cell r="L706">
            <v>5.6</v>
          </cell>
          <cell r="M706">
            <v>5.6</v>
          </cell>
          <cell r="N706">
            <v>18</v>
          </cell>
          <cell r="O706">
            <v>3.4</v>
          </cell>
          <cell r="P706">
            <v>3.4</v>
          </cell>
          <cell r="Q706">
            <v>5.6</v>
          </cell>
          <cell r="R706">
            <v>5.6</v>
          </cell>
          <cell r="AD706">
            <v>0</v>
          </cell>
          <cell r="AJ706">
            <v>-11.217360000000001</v>
          </cell>
          <cell r="AK706">
            <v>-9.8600000000010901E-3</v>
          </cell>
          <cell r="AL706">
            <v>-1.7360000000001374E-2</v>
          </cell>
          <cell r="AM706">
            <v>-5.6173600000000015</v>
          </cell>
          <cell r="AN706">
            <v>-11.217360000000001</v>
          </cell>
        </row>
        <row r="707">
          <cell r="C707" t="str">
            <v>Недвижимое имущество</v>
          </cell>
          <cell r="D707">
            <v>1279.3264999999999</v>
          </cell>
          <cell r="E707">
            <v>619.60148000000004</v>
          </cell>
          <cell r="F707">
            <v>659.72501999999986</v>
          </cell>
          <cell r="I707">
            <v>3271.1000000000004</v>
          </cell>
          <cell r="J707">
            <v>606.29999999999995</v>
          </cell>
          <cell r="K707">
            <v>613.20000000000005</v>
          </cell>
          <cell r="L707">
            <v>1022.8</v>
          </cell>
          <cell r="M707">
            <v>1028.8</v>
          </cell>
          <cell r="N707">
            <v>3271.1000000000004</v>
          </cell>
          <cell r="O707">
            <v>606.29999999999995</v>
          </cell>
          <cell r="P707">
            <v>613.20000000000005</v>
          </cell>
          <cell r="Q707">
            <v>1022.8</v>
          </cell>
          <cell r="R707">
            <v>1028.8</v>
          </cell>
          <cell r="AD707">
            <v>0</v>
          </cell>
          <cell r="AJ707">
            <v>-1991.7735</v>
          </cell>
          <cell r="AK707">
            <v>13.301480000000083</v>
          </cell>
          <cell r="AL707">
            <v>59.826499999999896</v>
          </cell>
          <cell r="AM707">
            <v>-962.97350000000006</v>
          </cell>
          <cell r="AN707">
            <v>-1991.7735</v>
          </cell>
        </row>
        <row r="708">
          <cell r="C708" t="str">
            <v>Аренда земли</v>
          </cell>
          <cell r="D708">
            <v>4592.6484999999993</v>
          </cell>
          <cell r="E708">
            <v>2046.9247599999997</v>
          </cell>
          <cell r="F708">
            <v>2545.7237399999999</v>
          </cell>
          <cell r="I708">
            <v>11482.3</v>
          </cell>
          <cell r="J708">
            <v>2262.8000000000002</v>
          </cell>
          <cell r="K708">
            <v>4478.5</v>
          </cell>
          <cell r="L708">
            <v>2373.5</v>
          </cell>
          <cell r="M708">
            <v>2367.5</v>
          </cell>
          <cell r="N708">
            <v>11482.3</v>
          </cell>
          <cell r="O708">
            <v>2262.8000000000002</v>
          </cell>
          <cell r="P708">
            <v>4478.5</v>
          </cell>
          <cell r="Q708">
            <v>2373.5</v>
          </cell>
          <cell r="R708">
            <v>2367.5</v>
          </cell>
          <cell r="AD708">
            <v>0</v>
          </cell>
          <cell r="AI708">
            <v>310.2</v>
          </cell>
          <cell r="AJ708">
            <v>-6579.451500000001</v>
          </cell>
          <cell r="AK708">
            <v>94.324759999999515</v>
          </cell>
          <cell r="AL708">
            <v>-1838.4515000000006</v>
          </cell>
          <cell r="AM708">
            <v>-4211.951500000001</v>
          </cell>
          <cell r="AN708">
            <v>-6579.451500000001</v>
          </cell>
        </row>
        <row r="709">
          <cell r="C709" t="str">
            <v xml:space="preserve">ФСК, НЭС </v>
          </cell>
          <cell r="D709">
            <v>11.038546</v>
          </cell>
          <cell r="E709">
            <v>5.4893599999999996</v>
          </cell>
          <cell r="F709">
            <v>5.5491859999999997</v>
          </cell>
          <cell r="I709">
            <v>21.5</v>
          </cell>
          <cell r="J709">
            <v>5.2</v>
          </cell>
          <cell r="K709">
            <v>5.0999999999999996</v>
          </cell>
          <cell r="L709">
            <v>5.6</v>
          </cell>
          <cell r="M709">
            <v>5.6</v>
          </cell>
          <cell r="N709">
            <v>21.5</v>
          </cell>
          <cell r="O709">
            <v>5.2</v>
          </cell>
          <cell r="P709">
            <v>5.0999999999999996</v>
          </cell>
          <cell r="Q709">
            <v>5.6</v>
          </cell>
          <cell r="R709">
            <v>5.6</v>
          </cell>
          <cell r="AD709">
            <v>0</v>
          </cell>
          <cell r="AJ709">
            <v>-10.461454</v>
          </cell>
          <cell r="AK709">
            <v>0.2893599999999994</v>
          </cell>
          <cell r="AL709">
            <v>0.73854599999999948</v>
          </cell>
          <cell r="AM709">
            <v>-4.8614540000000002</v>
          </cell>
          <cell r="AN709">
            <v>-10.461454</v>
          </cell>
        </row>
      </sheetData>
      <sheetData sheetId="19" refreshError="1">
        <row r="1">
          <cell r="B1" t="str">
            <v>f02</v>
          </cell>
          <cell r="C1" t="str">
            <v>f03</v>
          </cell>
          <cell r="D1" t="str">
            <v>f04</v>
          </cell>
          <cell r="E1" t="str">
            <v>f05</v>
          </cell>
          <cell r="F1" t="str">
            <v>f06</v>
          </cell>
          <cell r="G1" t="str">
            <v>f07</v>
          </cell>
          <cell r="H1" t="str">
            <v>f08</v>
          </cell>
          <cell r="I1" t="str">
            <v>f09</v>
          </cell>
          <cell r="J1" t="str">
            <v>f10</v>
          </cell>
          <cell r="K1" t="str">
            <v>f11</v>
          </cell>
          <cell r="L1" t="str">
            <v>f12</v>
          </cell>
          <cell r="M1" t="str">
            <v>f13</v>
          </cell>
          <cell r="S1" t="str">
            <v>f19</v>
          </cell>
          <cell r="T1" t="str">
            <v>f20</v>
          </cell>
          <cell r="U1" t="str">
            <v>f21</v>
          </cell>
          <cell r="V1" t="str">
            <v>f22</v>
          </cell>
          <cell r="W1" t="str">
            <v>f23</v>
          </cell>
          <cell r="X1" t="str">
            <v>f24</v>
          </cell>
          <cell r="Y1" t="str">
            <v>f25</v>
          </cell>
          <cell r="Z1" t="str">
            <v>f26</v>
          </cell>
          <cell r="AA1" t="str">
            <v>f27</v>
          </cell>
          <cell r="AB1" t="str">
            <v>f28</v>
          </cell>
        </row>
        <row r="2">
          <cell r="B2" t="str">
            <v>a</v>
          </cell>
          <cell r="C2" t="str">
            <v>a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  <cell r="M2">
            <v>1</v>
          </cell>
          <cell r="S2">
            <v>1</v>
          </cell>
          <cell r="T2">
            <v>1</v>
          </cell>
          <cell r="U2">
            <v>1</v>
          </cell>
          <cell r="V2">
            <v>1</v>
          </cell>
          <cell r="W2">
            <v>1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</row>
        <row r="3">
          <cell r="B3" t="str">
            <v>a</v>
          </cell>
          <cell r="C3" t="str">
            <v>a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S3">
            <v>1</v>
          </cell>
          <cell r="T3">
            <v>1</v>
          </cell>
          <cell r="U3">
            <v>1</v>
          </cell>
          <cell r="V3">
            <v>1</v>
          </cell>
          <cell r="W3">
            <v>1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</row>
        <row r="4">
          <cell r="B4" t="str">
            <v>a</v>
          </cell>
          <cell r="C4" t="str">
            <v>a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S4">
            <v>1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</row>
        <row r="5">
          <cell r="A5" t="str">
            <v xml:space="preserve"> </v>
          </cell>
          <cell r="B5" t="str">
            <v xml:space="preserve">                                                                                                                                                 15. План мероприятий по достижению КПЭ(План)</v>
          </cell>
          <cell r="S5" t="str">
            <v>15. План мероприятий по достижению КПЭ(Выполнение)</v>
          </cell>
          <cell r="AA5" t="str">
            <v>15. План мероприятий по достижению КПЭ
(Область построения отчета)</v>
          </cell>
        </row>
        <row r="6">
          <cell r="A6" t="str">
            <v xml:space="preserve"> </v>
          </cell>
          <cell r="M6" t="str">
            <v>тыс.руб</v>
          </cell>
          <cell r="R6" t="str">
            <v>Рабочая область для вычислений</v>
          </cell>
        </row>
        <row r="7">
          <cell r="A7" t="str">
            <v xml:space="preserve"> </v>
          </cell>
          <cell r="B7" t="str">
            <v>№ п/п</v>
          </cell>
          <cell r="C7" t="str">
            <v>Направления и мероприятия</v>
          </cell>
          <cell r="D7" t="str">
            <v>Единицы измерения</v>
          </cell>
          <cell r="G7" t="str">
            <v xml:space="preserve"> 2009г. План</v>
          </cell>
          <cell r="H7" t="str">
            <v>В том числе по кварталам</v>
          </cell>
          <cell r="S7" t="str">
            <v xml:space="preserve"> 2009г. Факт</v>
          </cell>
          <cell r="T7" t="str">
            <v>В том числе по кварталам</v>
          </cell>
          <cell r="Z7" t="str">
            <v>Рабочая область для вычислений</v>
          </cell>
          <cell r="AA7" t="str">
            <v>План отчётного периода</v>
          </cell>
          <cell r="AC7" t="str">
            <v>Факт за отчётный период</v>
          </cell>
          <cell r="AE7" t="str">
            <v>Отклонение факта от плана за год.</v>
          </cell>
          <cell r="AG7" t="str">
            <v>Рабочая область для вычислений</v>
          </cell>
          <cell r="AH7" t="str">
            <v>Рабочая область для вычислений</v>
          </cell>
        </row>
        <row r="8">
          <cell r="A8" t="str">
            <v xml:space="preserve"> </v>
          </cell>
          <cell r="H8" t="str">
            <v>1 кв.</v>
          </cell>
          <cell r="I8" t="str">
            <v>2 кв.</v>
          </cell>
          <cell r="J8" t="str">
            <v>6 мес.</v>
          </cell>
          <cell r="K8" t="str">
            <v>3 кв.</v>
          </cell>
          <cell r="L8" t="str">
            <v>9 мес.</v>
          </cell>
          <cell r="M8" t="str">
            <v>4 кв.</v>
          </cell>
          <cell r="T8" t="str">
            <v>1 кв.</v>
          </cell>
          <cell r="U8" t="str">
            <v>2 кв.</v>
          </cell>
          <cell r="V8" t="str">
            <v>6 мес.</v>
          </cell>
          <cell r="W8" t="str">
            <v>3 кв.</v>
          </cell>
          <cell r="X8" t="str">
            <v>9 мес.</v>
          </cell>
          <cell r="Y8" t="str">
            <v>4 кв.</v>
          </cell>
          <cell r="AA8" t="str">
            <v>4 квартал</v>
          </cell>
          <cell r="AB8" t="str">
            <v>С начала года</v>
          </cell>
          <cell r="AC8" t="str">
            <v>4 квартал</v>
          </cell>
          <cell r="AD8" t="str">
            <v>С начала года</v>
          </cell>
          <cell r="AE8" t="str">
            <v>Абсолютное</v>
          </cell>
          <cell r="AF8" t="str">
            <v>Относительное</v>
          </cell>
        </row>
        <row r="9">
          <cell r="A9" t="str">
            <v xml:space="preserve"> </v>
          </cell>
          <cell r="B9">
            <v>1</v>
          </cell>
          <cell r="C9">
            <v>2</v>
          </cell>
          <cell r="D9">
            <v>3</v>
          </cell>
          <cell r="G9">
            <v>3</v>
          </cell>
          <cell r="H9">
            <v>4</v>
          </cell>
          <cell r="I9">
            <v>5</v>
          </cell>
          <cell r="J9">
            <v>6</v>
          </cell>
          <cell r="K9">
            <v>7</v>
          </cell>
          <cell r="L9">
            <v>8</v>
          </cell>
          <cell r="M9">
            <v>9</v>
          </cell>
          <cell r="S9">
            <v>10</v>
          </cell>
          <cell r="T9">
            <v>11</v>
          </cell>
          <cell r="U9">
            <v>12</v>
          </cell>
          <cell r="V9">
            <v>13</v>
          </cell>
          <cell r="W9">
            <v>14</v>
          </cell>
          <cell r="X9">
            <v>15</v>
          </cell>
          <cell r="Y9">
            <v>16</v>
          </cell>
          <cell r="AA9">
            <v>17</v>
          </cell>
          <cell r="AB9">
            <v>18</v>
          </cell>
          <cell r="AC9">
            <v>19</v>
          </cell>
          <cell r="AD9">
            <v>20</v>
          </cell>
          <cell r="AE9">
            <v>21</v>
          </cell>
          <cell r="AF9">
            <v>22</v>
          </cell>
        </row>
        <row r="10">
          <cell r="B10" t="str">
            <v>2.</v>
          </cell>
          <cell r="C10" t="str">
            <v>Снижение себестоимости:</v>
          </cell>
          <cell r="D10" t="str">
            <v>тыс.руб</v>
          </cell>
          <cell r="G10">
            <v>51013</v>
          </cell>
          <cell r="H10">
            <v>11244.4</v>
          </cell>
          <cell r="I10">
            <v>14712.199999999999</v>
          </cell>
          <cell r="J10">
            <v>25956.6</v>
          </cell>
          <cell r="K10">
            <v>12759.4</v>
          </cell>
          <cell r="L10">
            <v>38716</v>
          </cell>
          <cell r="M10">
            <v>12297</v>
          </cell>
          <cell r="S10">
            <v>48961.4</v>
          </cell>
          <cell r="T10">
            <v>11244.4</v>
          </cell>
          <cell r="U10">
            <v>14712.199999999999</v>
          </cell>
          <cell r="V10">
            <v>25956.6</v>
          </cell>
          <cell r="W10">
            <v>10977.900000000001</v>
          </cell>
          <cell r="X10">
            <v>36934.5</v>
          </cell>
          <cell r="Y10">
            <v>12026.9</v>
          </cell>
          <cell r="AA10">
            <v>12297</v>
          </cell>
          <cell r="AB10">
            <v>51013</v>
          </cell>
          <cell r="AC10">
            <v>12026.9</v>
          </cell>
          <cell r="AD10">
            <v>48961.4</v>
          </cell>
          <cell r="AE10">
            <v>-2051.5999999999985</v>
          </cell>
          <cell r="AF10">
            <v>-4.0217199537372801E-2</v>
          </cell>
        </row>
        <row r="11">
          <cell r="B11" t="str">
            <v>2.1</v>
          </cell>
          <cell r="C11" t="str">
            <v xml:space="preserve"> Cырье и материалы</v>
          </cell>
          <cell r="D11" t="str">
            <v>тыс.руб</v>
          </cell>
          <cell r="G11">
            <v>15235.099999999999</v>
          </cell>
          <cell r="H11">
            <v>2409</v>
          </cell>
          <cell r="I11">
            <v>5589</v>
          </cell>
          <cell r="J11">
            <v>7998</v>
          </cell>
          <cell r="K11">
            <v>5053.8</v>
          </cell>
          <cell r="L11">
            <v>13051.8</v>
          </cell>
          <cell r="M11">
            <v>2183.3000000000002</v>
          </cell>
          <cell r="S11">
            <v>7998</v>
          </cell>
          <cell r="T11">
            <v>2409</v>
          </cell>
          <cell r="U11">
            <v>5589</v>
          </cell>
          <cell r="V11">
            <v>7998</v>
          </cell>
          <cell r="W11">
            <v>0</v>
          </cell>
          <cell r="X11">
            <v>7998</v>
          </cell>
          <cell r="Y11">
            <v>0</v>
          </cell>
          <cell r="AA11">
            <v>2183.3000000000002</v>
          </cell>
          <cell r="AB11">
            <v>15235.099999999999</v>
          </cell>
          <cell r="AC11">
            <v>0</v>
          </cell>
          <cell r="AD11">
            <v>7998</v>
          </cell>
          <cell r="AE11">
            <v>-7237.0999999999985</v>
          </cell>
          <cell r="AF11">
            <v>-0.47502806020308364</v>
          </cell>
        </row>
        <row r="12">
          <cell r="B12" t="str">
            <v>2.1.1</v>
          </cell>
          <cell r="C12" t="str">
            <v>Снижение стоимости закупок сырья и материалов на производственные цели за счет проведения регламентированных процедур</v>
          </cell>
          <cell r="D12" t="str">
            <v>тыс.руб</v>
          </cell>
          <cell r="G12">
            <v>9715.5</v>
          </cell>
          <cell r="H12">
            <v>966.5</v>
          </cell>
          <cell r="I12">
            <v>4373</v>
          </cell>
          <cell r="J12">
            <v>5339.5</v>
          </cell>
          <cell r="K12">
            <v>3500</v>
          </cell>
          <cell r="L12">
            <v>8839.5</v>
          </cell>
          <cell r="M12">
            <v>876</v>
          </cell>
          <cell r="S12">
            <v>5339.5</v>
          </cell>
          <cell r="T12">
            <v>966.5</v>
          </cell>
          <cell r="U12">
            <v>4373</v>
          </cell>
          <cell r="V12">
            <v>5339.5</v>
          </cell>
          <cell r="X12">
            <v>5339.5</v>
          </cell>
          <cell r="AA12">
            <v>876</v>
          </cell>
          <cell r="AB12">
            <v>9715.5</v>
          </cell>
          <cell r="AD12">
            <v>5339.5</v>
          </cell>
          <cell r="AE12">
            <v>-4376</v>
          </cell>
          <cell r="AF12">
            <v>-0.45041428644948794</v>
          </cell>
        </row>
        <row r="13">
          <cell r="B13" t="str">
            <v>2.1.2</v>
          </cell>
          <cell r="C13" t="str">
            <v>Экономия сырья и материалов</v>
          </cell>
          <cell r="D13" t="str">
            <v>тыс.руб</v>
          </cell>
          <cell r="G13">
            <v>0</v>
          </cell>
          <cell r="J13">
            <v>0</v>
          </cell>
          <cell r="L13">
            <v>0</v>
          </cell>
          <cell r="S13">
            <v>0</v>
          </cell>
          <cell r="V13">
            <v>0</v>
          </cell>
          <cell r="X13">
            <v>0</v>
          </cell>
          <cell r="AB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B14" t="str">
            <v>2.1.3</v>
          </cell>
          <cell r="C14" t="str">
            <v>за счет снижения цены на ГСМ</v>
          </cell>
          <cell r="D14" t="str">
            <v>тыс.руб</v>
          </cell>
          <cell r="G14">
            <v>4816.8</v>
          </cell>
          <cell r="H14">
            <v>1442.5</v>
          </cell>
          <cell r="I14">
            <v>1216</v>
          </cell>
          <cell r="J14">
            <v>2658.5</v>
          </cell>
          <cell r="K14">
            <v>971.8</v>
          </cell>
          <cell r="L14">
            <v>3630.3</v>
          </cell>
          <cell r="M14">
            <v>1186.5</v>
          </cell>
          <cell r="S14">
            <v>2658.5</v>
          </cell>
          <cell r="T14">
            <v>1442.5</v>
          </cell>
          <cell r="U14">
            <v>1216</v>
          </cell>
          <cell r="V14">
            <v>2658.5</v>
          </cell>
          <cell r="X14">
            <v>2658.5</v>
          </cell>
          <cell r="AA14">
            <v>1186.5</v>
          </cell>
          <cell r="AB14">
            <v>4816.8</v>
          </cell>
          <cell r="AD14">
            <v>2658.5</v>
          </cell>
          <cell r="AE14">
            <v>-2158.3000000000002</v>
          </cell>
          <cell r="AF14">
            <v>-0.44807756186679953</v>
          </cell>
        </row>
        <row r="15">
          <cell r="B15" t="str">
            <v>2.1.4</v>
          </cell>
          <cell r="C15" t="str">
            <v xml:space="preserve">за счет материалов повторного использования </v>
          </cell>
          <cell r="D15" t="str">
            <v>тыс.руб</v>
          </cell>
          <cell r="G15">
            <v>702.8</v>
          </cell>
          <cell r="J15">
            <v>0</v>
          </cell>
          <cell r="K15">
            <v>582</v>
          </cell>
          <cell r="L15">
            <v>582</v>
          </cell>
          <cell r="M15">
            <v>120.8</v>
          </cell>
          <cell r="S15">
            <v>0</v>
          </cell>
          <cell r="V15">
            <v>0</v>
          </cell>
          <cell r="X15">
            <v>0</v>
          </cell>
          <cell r="AA15">
            <v>120.8</v>
          </cell>
          <cell r="AB15">
            <v>702.8</v>
          </cell>
          <cell r="AD15">
            <v>0</v>
          </cell>
          <cell r="AE15">
            <v>-702.8</v>
          </cell>
          <cell r="AF15">
            <v>-1</v>
          </cell>
        </row>
        <row r="16">
          <cell r="B16" t="str">
            <v>2.2.</v>
          </cell>
          <cell r="C16" t="str">
            <v>Оптимизация производственной программы за счет:</v>
          </cell>
          <cell r="D16" t="str">
            <v>тыс.руб</v>
          </cell>
          <cell r="G16">
            <v>9989.2999999999993</v>
          </cell>
          <cell r="H16">
            <v>5491</v>
          </cell>
          <cell r="I16">
            <v>4498.3</v>
          </cell>
          <cell r="J16">
            <v>9989.2999999999993</v>
          </cell>
          <cell r="K16">
            <v>0</v>
          </cell>
          <cell r="L16">
            <v>9989.2999999999993</v>
          </cell>
          <cell r="M16">
            <v>0</v>
          </cell>
          <cell r="S16">
            <v>16405.400000000001</v>
          </cell>
          <cell r="T16">
            <v>5491</v>
          </cell>
          <cell r="U16">
            <v>4498.3</v>
          </cell>
          <cell r="V16">
            <v>9989.2999999999993</v>
          </cell>
          <cell r="W16">
            <v>2665.1</v>
          </cell>
          <cell r="X16">
            <v>12654.4</v>
          </cell>
          <cell r="Y16">
            <v>3751</v>
          </cell>
          <cell r="AA16">
            <v>0</v>
          </cell>
          <cell r="AB16">
            <v>9989.2999999999993</v>
          </cell>
          <cell r="AC16">
            <v>3751</v>
          </cell>
          <cell r="AD16">
            <v>16405.400000000001</v>
          </cell>
          <cell r="AE16">
            <v>6416.1000000000022</v>
          </cell>
          <cell r="AF16">
            <v>0.64229725806613103</v>
          </cell>
        </row>
        <row r="17">
          <cell r="B17" t="str">
            <v>2.2.1</v>
          </cell>
          <cell r="C17" t="str">
            <v>мероприятие 0</v>
          </cell>
          <cell r="D17" t="str">
            <v>тыс.руб</v>
          </cell>
          <cell r="G17">
            <v>9989.2999999999993</v>
          </cell>
          <cell r="H17">
            <v>5491</v>
          </cell>
          <cell r="I17">
            <v>4498.3</v>
          </cell>
          <cell r="J17">
            <v>9989.2999999999993</v>
          </cell>
          <cell r="L17">
            <v>9989.2999999999993</v>
          </cell>
          <cell r="S17">
            <v>16405.400000000001</v>
          </cell>
          <cell r="T17">
            <v>5491</v>
          </cell>
          <cell r="U17">
            <v>4498.3</v>
          </cell>
          <cell r="V17">
            <v>9989.2999999999993</v>
          </cell>
          <cell r="W17">
            <v>2665.1</v>
          </cell>
          <cell r="X17">
            <v>12654.4</v>
          </cell>
          <cell r="Y17">
            <v>3751</v>
          </cell>
          <cell r="AB17">
            <v>9989.2999999999993</v>
          </cell>
          <cell r="AC17">
            <v>3751</v>
          </cell>
          <cell r="AD17">
            <v>16405.400000000001</v>
          </cell>
          <cell r="AE17">
            <v>6416.1000000000022</v>
          </cell>
          <cell r="AF17">
            <v>0.64229725806613103</v>
          </cell>
        </row>
        <row r="18">
          <cell r="B18" t="str">
            <v>2.2.2</v>
          </cell>
          <cell r="C18" t="str">
            <v>мероприятие 1</v>
          </cell>
          <cell r="D18" t="str">
            <v>тыс.руб</v>
          </cell>
          <cell r="G18">
            <v>0</v>
          </cell>
          <cell r="J18">
            <v>0</v>
          </cell>
          <cell r="L18">
            <v>0</v>
          </cell>
          <cell r="S18">
            <v>0</v>
          </cell>
          <cell r="V18">
            <v>0</v>
          </cell>
          <cell r="X18">
            <v>0</v>
          </cell>
          <cell r="AB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B19" t="str">
            <v>2.2.3</v>
          </cell>
          <cell r="C19" t="str">
            <v>мероприятие 2</v>
          </cell>
          <cell r="D19" t="str">
            <v>тыс.руб</v>
          </cell>
          <cell r="G19">
            <v>0</v>
          </cell>
          <cell r="J19">
            <v>0</v>
          </cell>
          <cell r="L19">
            <v>0</v>
          </cell>
          <cell r="S19">
            <v>0</v>
          </cell>
          <cell r="V19">
            <v>0</v>
          </cell>
          <cell r="X19">
            <v>0</v>
          </cell>
          <cell r="AB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B20" t="str">
            <v>2.2.4</v>
          </cell>
          <cell r="C20" t="str">
            <v>мероприятие 3</v>
          </cell>
          <cell r="D20" t="str">
            <v>тыс.руб</v>
          </cell>
          <cell r="G20">
            <v>0</v>
          </cell>
          <cell r="J20">
            <v>0</v>
          </cell>
          <cell r="L20">
            <v>0</v>
          </cell>
          <cell r="S20">
            <v>0</v>
          </cell>
          <cell r="V20">
            <v>0</v>
          </cell>
          <cell r="X20">
            <v>0</v>
          </cell>
          <cell r="AB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B21" t="str">
            <v>2.3</v>
          </cell>
          <cell r="C21" t="str">
            <v xml:space="preserve">Энергия </v>
          </cell>
          <cell r="D21" t="str">
            <v>тыс.руб</v>
          </cell>
          <cell r="G21">
            <v>13577</v>
          </cell>
          <cell r="H21">
            <v>3344.4</v>
          </cell>
          <cell r="I21">
            <v>4624.8999999999996</v>
          </cell>
          <cell r="J21">
            <v>7969.2999999999993</v>
          </cell>
          <cell r="K21">
            <v>2189.5</v>
          </cell>
          <cell r="L21">
            <v>10158.799999999999</v>
          </cell>
          <cell r="M21">
            <v>3418.2</v>
          </cell>
          <cell r="S21">
            <v>24558</v>
          </cell>
          <cell r="T21">
            <v>3344.4</v>
          </cell>
          <cell r="U21">
            <v>4624.8999999999996</v>
          </cell>
          <cell r="V21">
            <v>7969.2999999999993</v>
          </cell>
          <cell r="W21">
            <v>8312.8000000000011</v>
          </cell>
          <cell r="X21">
            <v>16282.1</v>
          </cell>
          <cell r="Y21">
            <v>8275.9</v>
          </cell>
          <cell r="AA21">
            <v>3418.2</v>
          </cell>
          <cell r="AB21">
            <v>13577</v>
          </cell>
          <cell r="AC21">
            <v>8275.9</v>
          </cell>
          <cell r="AD21">
            <v>24558</v>
          </cell>
          <cell r="AE21">
            <v>10981</v>
          </cell>
          <cell r="AF21">
            <v>0.80879428445164614</v>
          </cell>
        </row>
        <row r="22">
          <cell r="B22" t="str">
            <v>2.3.1</v>
          </cell>
          <cell r="C22" t="str">
            <v>Снижение потерь электрической и тепловой энергии (в т.ч. коммерческих)</v>
          </cell>
          <cell r="D22" t="str">
            <v>тыс.руб</v>
          </cell>
          <cell r="G22">
            <v>12212</v>
          </cell>
          <cell r="H22">
            <v>2439.9</v>
          </cell>
          <cell r="I22">
            <v>4468.0999999999995</v>
          </cell>
          <cell r="J22">
            <v>6908</v>
          </cell>
          <cell r="K22">
            <v>1971</v>
          </cell>
          <cell r="L22">
            <v>8879</v>
          </cell>
          <cell r="M22">
            <v>3333</v>
          </cell>
          <cell r="S22">
            <v>23462.6</v>
          </cell>
          <cell r="T22">
            <v>2439.9</v>
          </cell>
          <cell r="U22">
            <v>4468.0999999999995</v>
          </cell>
          <cell r="V22">
            <v>6908</v>
          </cell>
          <cell r="W22">
            <v>8278.7000000000007</v>
          </cell>
          <cell r="X22">
            <v>15186.7</v>
          </cell>
          <cell r="Y22">
            <v>8275.9</v>
          </cell>
          <cell r="AA22">
            <v>3333</v>
          </cell>
          <cell r="AB22">
            <v>12212</v>
          </cell>
          <cell r="AC22">
            <v>8275.9</v>
          </cell>
          <cell r="AD22">
            <v>23462.6</v>
          </cell>
          <cell r="AE22">
            <v>11250.599999999999</v>
          </cell>
        </row>
        <row r="23">
          <cell r="B23" t="str">
            <v>2.3.1.1</v>
          </cell>
          <cell r="C23" t="str">
            <v>за счет внедрения орг.техн. мероприятий, засчет снижения коммерческих и технических потерь</v>
          </cell>
          <cell r="D23" t="str">
            <v>тыс.руб</v>
          </cell>
          <cell r="G23">
            <v>5496.6</v>
          </cell>
          <cell r="H23">
            <v>14.5</v>
          </cell>
          <cell r="I23">
            <v>178.1</v>
          </cell>
          <cell r="J23">
            <v>192.6</v>
          </cell>
          <cell r="K23">
            <v>1971</v>
          </cell>
          <cell r="L23">
            <v>2163.6</v>
          </cell>
          <cell r="M23">
            <v>3333</v>
          </cell>
          <cell r="S23">
            <v>932.6</v>
          </cell>
          <cell r="T23">
            <v>14.5</v>
          </cell>
          <cell r="U23">
            <v>178.1</v>
          </cell>
          <cell r="V23">
            <v>192.6</v>
          </cell>
          <cell r="W23">
            <v>352.5</v>
          </cell>
          <cell r="X23">
            <v>545.1</v>
          </cell>
          <cell r="Y23">
            <v>387.5</v>
          </cell>
          <cell r="AA23">
            <v>3333</v>
          </cell>
          <cell r="AB23">
            <v>5496.6</v>
          </cell>
          <cell r="AC23">
            <v>387.5</v>
          </cell>
          <cell r="AD23">
            <v>932.6</v>
          </cell>
          <cell r="AE23">
            <v>-4564</v>
          </cell>
        </row>
        <row r="24">
          <cell r="B24" t="str">
            <v>2.3.1.2</v>
          </cell>
          <cell r="C24" t="str">
            <v>за счет откл. Недогруж.трансформаторов</v>
          </cell>
          <cell r="D24" t="str">
            <v>тыс.руб</v>
          </cell>
          <cell r="G24">
            <v>3244.6</v>
          </cell>
          <cell r="H24">
            <v>1696.8</v>
          </cell>
          <cell r="I24">
            <v>1547.8</v>
          </cell>
          <cell r="J24">
            <v>3244.6</v>
          </cell>
          <cell r="L24">
            <v>3244.6</v>
          </cell>
          <cell r="S24">
            <v>9808.9</v>
          </cell>
          <cell r="T24">
            <v>1696.8</v>
          </cell>
          <cell r="U24">
            <v>1547.8</v>
          </cell>
          <cell r="V24">
            <v>3244.6</v>
          </cell>
          <cell r="W24">
            <v>3538.7</v>
          </cell>
          <cell r="X24">
            <v>6783.2999999999993</v>
          </cell>
          <cell r="Y24">
            <v>3025.6</v>
          </cell>
          <cell r="AB24">
            <v>3244.6</v>
          </cell>
          <cell r="AC24">
            <v>3025.6</v>
          </cell>
          <cell r="AD24">
            <v>9808.9</v>
          </cell>
          <cell r="AE24">
            <v>6564.2999999999993</v>
          </cell>
        </row>
        <row r="25">
          <cell r="B25" t="str">
            <v>2.3.1.3</v>
          </cell>
          <cell r="C25" t="str">
            <v>выравнивание нагрузок фаз в распредсетях, снижение нагрузочных потерь в сетях</v>
          </cell>
          <cell r="D25" t="str">
            <v>тыс.руб</v>
          </cell>
          <cell r="G25">
            <v>3470.7999999999997</v>
          </cell>
          <cell r="H25">
            <v>728.6</v>
          </cell>
          <cell r="I25">
            <v>2742.2</v>
          </cell>
          <cell r="J25">
            <v>3470.7999999999997</v>
          </cell>
          <cell r="L25">
            <v>3470.7999999999997</v>
          </cell>
          <cell r="S25">
            <v>12721.099999999999</v>
          </cell>
          <cell r="T25">
            <v>728.6</v>
          </cell>
          <cell r="U25">
            <v>2742.2</v>
          </cell>
          <cell r="V25">
            <v>3470.7999999999997</v>
          </cell>
          <cell r="W25">
            <v>4387.5</v>
          </cell>
          <cell r="X25">
            <v>7858.2999999999993</v>
          </cell>
          <cell r="Y25">
            <v>4862.8</v>
          </cell>
          <cell r="AB25">
            <v>3470.7999999999997</v>
          </cell>
          <cell r="AC25">
            <v>4862.8</v>
          </cell>
          <cell r="AD25">
            <v>12721.099999999999</v>
          </cell>
          <cell r="AE25">
            <v>9250.2999999999993</v>
          </cell>
        </row>
        <row r="26">
          <cell r="B26" t="str">
            <v>2.3.2</v>
          </cell>
          <cell r="C26" t="str">
            <v>Сокращение расхода энергии на собственные и производственно-хозяйственные нужды за счет:</v>
          </cell>
          <cell r="D26" t="str">
            <v>тыс.руб</v>
          </cell>
          <cell r="G26">
            <v>1365</v>
          </cell>
          <cell r="H26">
            <v>904.5</v>
          </cell>
          <cell r="I26">
            <v>156.80000000000001</v>
          </cell>
          <cell r="J26">
            <v>1061.3</v>
          </cell>
          <cell r="K26">
            <v>218.5</v>
          </cell>
          <cell r="L26">
            <v>1279.8</v>
          </cell>
          <cell r="M26">
            <v>85.2</v>
          </cell>
          <cell r="S26">
            <v>1095.3999999999999</v>
          </cell>
          <cell r="T26">
            <v>904.5</v>
          </cell>
          <cell r="U26">
            <v>156.80000000000001</v>
          </cell>
          <cell r="V26">
            <v>1061.3</v>
          </cell>
          <cell r="W26">
            <v>34.1</v>
          </cell>
          <cell r="X26">
            <v>1095.3999999999999</v>
          </cell>
          <cell r="Y26">
            <v>0</v>
          </cell>
          <cell r="AA26">
            <v>85.2</v>
          </cell>
          <cell r="AB26">
            <v>1365</v>
          </cell>
          <cell r="AC26">
            <v>0</v>
          </cell>
          <cell r="AD26">
            <v>1095.3999999999999</v>
          </cell>
          <cell r="AE26">
            <v>-269.60000000000014</v>
          </cell>
          <cell r="AF26">
            <v>-0.1975091575091576</v>
          </cell>
        </row>
        <row r="27">
          <cell r="B27" t="str">
            <v>2.3.2.1</v>
          </cell>
          <cell r="C27" t="str">
            <v xml:space="preserve">сокращение эл/энергми на собственные и проивзодственно-хозяйственные нужды </v>
          </cell>
          <cell r="D27" t="str">
            <v>тыс.руб</v>
          </cell>
          <cell r="G27">
            <v>1365</v>
          </cell>
          <cell r="H27">
            <v>904.5</v>
          </cell>
          <cell r="I27">
            <v>156.80000000000001</v>
          </cell>
          <cell r="J27">
            <v>1061.3</v>
          </cell>
          <cell r="K27">
            <v>218.5</v>
          </cell>
          <cell r="L27">
            <v>1279.8</v>
          </cell>
          <cell r="M27">
            <v>85.2</v>
          </cell>
          <cell r="S27">
            <v>1095.3999999999999</v>
          </cell>
          <cell r="T27">
            <v>904.5</v>
          </cell>
          <cell r="U27">
            <v>156.80000000000001</v>
          </cell>
          <cell r="V27">
            <v>1061.3</v>
          </cell>
          <cell r="W27">
            <v>34.1</v>
          </cell>
          <cell r="X27">
            <v>1095.3999999999999</v>
          </cell>
          <cell r="Y27">
            <v>0</v>
          </cell>
          <cell r="AA27">
            <v>85.2</v>
          </cell>
          <cell r="AB27">
            <v>1365</v>
          </cell>
          <cell r="AC27">
            <v>0</v>
          </cell>
          <cell r="AD27">
            <v>1095.3999999999999</v>
          </cell>
          <cell r="AE27">
            <v>-269.60000000000014</v>
          </cell>
          <cell r="AF27">
            <v>-0.1975091575091576</v>
          </cell>
        </row>
        <row r="28">
          <cell r="B28" t="str">
            <v>2.3.2.2</v>
          </cell>
          <cell r="C28" t="str">
            <v>мероприятие 2</v>
          </cell>
          <cell r="D28" t="str">
            <v>тыс.руб</v>
          </cell>
          <cell r="G28">
            <v>0</v>
          </cell>
          <cell r="J28">
            <v>0</v>
          </cell>
          <cell r="L28">
            <v>0</v>
          </cell>
          <cell r="S28">
            <v>0</v>
          </cell>
          <cell r="V28">
            <v>0</v>
          </cell>
          <cell r="X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B29" t="str">
            <v>2.3.2.3</v>
          </cell>
          <cell r="C29" t="str">
            <v>мероприятие 3</v>
          </cell>
          <cell r="D29" t="str">
            <v>тыс.руб</v>
          </cell>
          <cell r="G29">
            <v>0</v>
          </cell>
          <cell r="J29">
            <v>0</v>
          </cell>
          <cell r="L29">
            <v>0</v>
          </cell>
          <cell r="S29">
            <v>0</v>
          </cell>
          <cell r="V29">
            <v>0</v>
          </cell>
          <cell r="X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2.4</v>
          </cell>
          <cell r="C30" t="str">
            <v>Услуги операционные (кроме ремонтных)</v>
          </cell>
          <cell r="D30" t="str">
            <v>тыс.руб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B31" t="str">
            <v>2.4.1</v>
          </cell>
          <cell r="C31" t="str">
            <v>Сокращение затрат на приобретение услуг производственного характера</v>
          </cell>
          <cell r="D31" t="str">
            <v>тыс.руб</v>
          </cell>
          <cell r="G31">
            <v>0</v>
          </cell>
          <cell r="J31">
            <v>0</v>
          </cell>
          <cell r="L31">
            <v>0</v>
          </cell>
          <cell r="S31">
            <v>0</v>
          </cell>
          <cell r="V31">
            <v>0</v>
          </cell>
          <cell r="X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B32" t="str">
            <v>2.4.2</v>
          </cell>
          <cell r="C32" t="str">
            <v>Приобретение прочих услуг</v>
          </cell>
          <cell r="D32" t="str">
            <v>тыс.руб</v>
          </cell>
          <cell r="G32">
            <v>0</v>
          </cell>
          <cell r="J32">
            <v>0</v>
          </cell>
          <cell r="L32">
            <v>0</v>
          </cell>
          <cell r="S32">
            <v>0</v>
          </cell>
          <cell r="V32">
            <v>0</v>
          </cell>
          <cell r="X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B33" t="str">
            <v>2.4.3</v>
          </cell>
          <cell r="C33" t="str">
            <v>мероприятие 1</v>
          </cell>
          <cell r="D33" t="str">
            <v>тыс.руб</v>
          </cell>
          <cell r="G33">
            <v>0</v>
          </cell>
          <cell r="J33">
            <v>0</v>
          </cell>
          <cell r="L33">
            <v>0</v>
          </cell>
          <cell r="S33">
            <v>0</v>
          </cell>
          <cell r="V33">
            <v>0</v>
          </cell>
          <cell r="X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B34" t="str">
            <v>2.4.4</v>
          </cell>
          <cell r="C34" t="str">
            <v>мероприятие 2</v>
          </cell>
          <cell r="D34" t="str">
            <v>тыс.руб</v>
          </cell>
          <cell r="G34">
            <v>0</v>
          </cell>
          <cell r="J34">
            <v>0</v>
          </cell>
          <cell r="L34">
            <v>0</v>
          </cell>
          <cell r="S34">
            <v>0</v>
          </cell>
          <cell r="V34">
            <v>0</v>
          </cell>
          <cell r="X34">
            <v>0</v>
          </cell>
          <cell r="AB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B35" t="str">
            <v>2.5.</v>
          </cell>
          <cell r="C35" t="str">
            <v>Ремонты</v>
          </cell>
          <cell r="D35" t="str">
            <v>тыс.руб</v>
          </cell>
          <cell r="G35">
            <v>260.2</v>
          </cell>
          <cell r="H35">
            <v>0</v>
          </cell>
          <cell r="I35">
            <v>0</v>
          </cell>
          <cell r="J35">
            <v>0</v>
          </cell>
          <cell r="K35">
            <v>134</v>
          </cell>
          <cell r="L35">
            <v>134</v>
          </cell>
          <cell r="M35">
            <v>126.2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126.2</v>
          </cell>
          <cell r="AB35">
            <v>260.2</v>
          </cell>
          <cell r="AC35">
            <v>0</v>
          </cell>
          <cell r="AD35">
            <v>0</v>
          </cell>
          <cell r="AE35">
            <v>-260.2</v>
          </cell>
        </row>
        <row r="36">
          <cell r="B36" t="str">
            <v>2.5.1</v>
          </cell>
          <cell r="C36" t="str">
            <v>Сокращение затрат на ремонты за счёт проведения регламентированных закупок:</v>
          </cell>
          <cell r="D36" t="str">
            <v>тыс.руб</v>
          </cell>
          <cell r="G36">
            <v>260.2</v>
          </cell>
          <cell r="H36">
            <v>0</v>
          </cell>
          <cell r="I36">
            <v>0</v>
          </cell>
          <cell r="J36">
            <v>0</v>
          </cell>
          <cell r="K36">
            <v>134</v>
          </cell>
          <cell r="L36">
            <v>134</v>
          </cell>
          <cell r="M36">
            <v>126.2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126.2</v>
          </cell>
          <cell r="AB36">
            <v>260.2</v>
          </cell>
          <cell r="AC36">
            <v>0</v>
          </cell>
          <cell r="AD36">
            <v>0</v>
          </cell>
          <cell r="AE36">
            <v>-260.2</v>
          </cell>
        </row>
        <row r="37">
          <cell r="B37" t="str">
            <v>2.5.1.1</v>
          </cell>
          <cell r="C37" t="str">
            <v xml:space="preserve">    услуг ремонтных организаций</v>
          </cell>
          <cell r="D37" t="str">
            <v>тыс.руб</v>
          </cell>
          <cell r="G37">
            <v>260.2</v>
          </cell>
          <cell r="J37">
            <v>0</v>
          </cell>
          <cell r="K37">
            <v>134</v>
          </cell>
          <cell r="L37">
            <v>134</v>
          </cell>
          <cell r="M37">
            <v>126.2</v>
          </cell>
          <cell r="S37">
            <v>0</v>
          </cell>
          <cell r="V37">
            <v>0</v>
          </cell>
          <cell r="X37">
            <v>0</v>
          </cell>
          <cell r="AA37">
            <v>126.2</v>
          </cell>
          <cell r="AB37">
            <v>260.2</v>
          </cell>
          <cell r="AD37">
            <v>0</v>
          </cell>
          <cell r="AE37">
            <v>-260.2</v>
          </cell>
        </row>
        <row r="38">
          <cell r="B38" t="str">
            <v>2.5.1.2</v>
          </cell>
          <cell r="C38" t="str">
            <v xml:space="preserve">    запчастей, сырья и материалов</v>
          </cell>
          <cell r="D38" t="str">
            <v>тыс.руб</v>
          </cell>
          <cell r="G38">
            <v>0</v>
          </cell>
          <cell r="J38">
            <v>0</v>
          </cell>
          <cell r="L38">
            <v>0</v>
          </cell>
          <cell r="S38">
            <v>0</v>
          </cell>
          <cell r="V38">
            <v>0</v>
          </cell>
          <cell r="X38">
            <v>0</v>
          </cell>
          <cell r="AB38">
            <v>0</v>
          </cell>
          <cell r="AD38">
            <v>0</v>
          </cell>
          <cell r="AE38">
            <v>0</v>
          </cell>
        </row>
        <row r="39">
          <cell r="B39" t="str">
            <v>2.5.2</v>
          </cell>
          <cell r="C39" t="str">
            <v>Совершенствование технологий ремонтных работ</v>
          </cell>
          <cell r="D39" t="str">
            <v>тыс.руб</v>
          </cell>
          <cell r="G39">
            <v>0</v>
          </cell>
          <cell r="J39">
            <v>0</v>
          </cell>
          <cell r="L39">
            <v>0</v>
          </cell>
          <cell r="S39">
            <v>0</v>
          </cell>
          <cell r="V39">
            <v>0</v>
          </cell>
          <cell r="X39">
            <v>0</v>
          </cell>
          <cell r="AB39">
            <v>0</v>
          </cell>
          <cell r="AD39">
            <v>0</v>
          </cell>
          <cell r="AE39">
            <v>0</v>
          </cell>
        </row>
        <row r="40">
          <cell r="B40" t="str">
            <v>2.5.3</v>
          </cell>
          <cell r="C40" t="str">
            <v>другие мероприятия</v>
          </cell>
          <cell r="D40" t="str">
            <v>тыс.руб</v>
          </cell>
          <cell r="G40">
            <v>0</v>
          </cell>
          <cell r="J40">
            <v>0</v>
          </cell>
          <cell r="L40">
            <v>0</v>
          </cell>
          <cell r="S40">
            <v>0</v>
          </cell>
          <cell r="V40">
            <v>0</v>
          </cell>
          <cell r="X40">
            <v>0</v>
          </cell>
          <cell r="AB40">
            <v>0</v>
          </cell>
          <cell r="AD40">
            <v>0</v>
          </cell>
          <cell r="AE40">
            <v>0</v>
          </cell>
        </row>
        <row r="41">
          <cell r="B41" t="str">
            <v>2.6.</v>
          </cell>
          <cell r="C41" t="str">
            <v>Оплата труда</v>
          </cell>
          <cell r="D41" t="str">
            <v>тыс.руб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B42" t="str">
            <v>2.6.1.</v>
          </cell>
          <cell r="C42" t="str">
            <v>Оптимизации численности персонала</v>
          </cell>
          <cell r="D42" t="str">
            <v>тыс.руб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S42">
            <v>0</v>
          </cell>
          <cell r="V42">
            <v>0</v>
          </cell>
          <cell r="X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2.6.2</v>
          </cell>
          <cell r="C43" t="str">
            <v>Совершенствование системы мотивации</v>
          </cell>
          <cell r="D43" t="str">
            <v>тыс.руб</v>
          </cell>
          <cell r="G43">
            <v>0</v>
          </cell>
          <cell r="J43">
            <v>0</v>
          </cell>
          <cell r="L43">
            <v>0</v>
          </cell>
          <cell r="S43">
            <v>0</v>
          </cell>
          <cell r="V43">
            <v>0</v>
          </cell>
          <cell r="X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2.6.3</v>
          </cell>
          <cell r="C44" t="str">
            <v>сокращение выплат согласно кол.дог. (мат.помощь пенсионерам, вышедшим на песнию, копменсация платы за э/энергию)</v>
          </cell>
          <cell r="D44" t="str">
            <v>тыс.руб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S44">
            <v>0</v>
          </cell>
          <cell r="V44">
            <v>0</v>
          </cell>
          <cell r="X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B45" t="str">
            <v>2.6.4</v>
          </cell>
          <cell r="C45" t="str">
            <v>мероприятие 2</v>
          </cell>
          <cell r="D45" t="str">
            <v>тыс.руб</v>
          </cell>
          <cell r="G45">
            <v>0</v>
          </cell>
          <cell r="J45">
            <v>0</v>
          </cell>
          <cell r="L45">
            <v>0</v>
          </cell>
          <cell r="S45">
            <v>0</v>
          </cell>
          <cell r="V45">
            <v>0</v>
          </cell>
          <cell r="X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B46" t="str">
            <v>2.7.</v>
          </cell>
          <cell r="C46" t="str">
            <v xml:space="preserve">Общехозяйственные расходы </v>
          </cell>
          <cell r="D46" t="str">
            <v>тыс.руб</v>
          </cell>
          <cell r="G46">
            <v>247</v>
          </cell>
          <cell r="H46">
            <v>0</v>
          </cell>
          <cell r="I46">
            <v>0</v>
          </cell>
          <cell r="J46">
            <v>0</v>
          </cell>
          <cell r="K46">
            <v>115.4</v>
          </cell>
          <cell r="L46">
            <v>115.4</v>
          </cell>
          <cell r="M46">
            <v>131.6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131.6</v>
          </cell>
          <cell r="AB46">
            <v>247</v>
          </cell>
          <cell r="AC46">
            <v>0</v>
          </cell>
          <cell r="AD46">
            <v>0</v>
          </cell>
          <cell r="AE46">
            <v>-247</v>
          </cell>
          <cell r="AF46">
            <v>-1</v>
          </cell>
        </row>
        <row r="47">
          <cell r="B47" t="str">
            <v>2.7.1.</v>
          </cell>
          <cell r="C47" t="str">
            <v>Сокращение административно-управленческих расходов</v>
          </cell>
          <cell r="D47" t="str">
            <v>тыс.руб</v>
          </cell>
          <cell r="G47">
            <v>0</v>
          </cell>
          <cell r="S47">
            <v>0</v>
          </cell>
          <cell r="V47">
            <v>0</v>
          </cell>
          <cell r="X47">
            <v>0</v>
          </cell>
          <cell r="AB47">
            <v>0</v>
          </cell>
          <cell r="AD47">
            <v>0</v>
          </cell>
          <cell r="AE47">
            <v>0</v>
          </cell>
        </row>
        <row r="48">
          <cell r="B48" t="str">
            <v>2.7.2.</v>
          </cell>
          <cell r="C48" t="str">
            <v>Сокращение коммунальных расходов</v>
          </cell>
          <cell r="D48" t="str">
            <v>тыс.руб</v>
          </cell>
          <cell r="G48">
            <v>247</v>
          </cell>
          <cell r="J48">
            <v>0</v>
          </cell>
          <cell r="K48">
            <v>115.4</v>
          </cell>
          <cell r="L48">
            <v>115.4</v>
          </cell>
          <cell r="M48">
            <v>131.6</v>
          </cell>
          <cell r="S48">
            <v>0</v>
          </cell>
          <cell r="V48">
            <v>0</v>
          </cell>
          <cell r="X48">
            <v>0</v>
          </cell>
          <cell r="AA48">
            <v>131.6</v>
          </cell>
          <cell r="AB48">
            <v>247</v>
          </cell>
          <cell r="AD48">
            <v>0</v>
          </cell>
          <cell r="AE48">
            <v>-247</v>
          </cell>
          <cell r="AF48">
            <v>-1</v>
          </cell>
        </row>
        <row r="49">
          <cell r="B49" t="str">
            <v>2.7.3</v>
          </cell>
          <cell r="C49" t="str">
            <v>мероприятие 1</v>
          </cell>
          <cell r="D49" t="str">
            <v>тыс.руб</v>
          </cell>
          <cell r="G49">
            <v>0</v>
          </cell>
          <cell r="J49">
            <v>0</v>
          </cell>
          <cell r="L49">
            <v>0</v>
          </cell>
          <cell r="S49">
            <v>0</v>
          </cell>
          <cell r="V49">
            <v>0</v>
          </cell>
          <cell r="X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B50" t="str">
            <v>2.7.4</v>
          </cell>
          <cell r="C50" t="str">
            <v>мероприятие 2</v>
          </cell>
          <cell r="D50" t="str">
            <v>тыс.руб</v>
          </cell>
          <cell r="G50">
            <v>0</v>
          </cell>
          <cell r="J50">
            <v>0</v>
          </cell>
          <cell r="L50">
            <v>0</v>
          </cell>
          <cell r="S50">
            <v>0</v>
          </cell>
          <cell r="V50">
            <v>0</v>
          </cell>
          <cell r="X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B51" t="str">
            <v>2.8.</v>
          </cell>
          <cell r="C51" t="str">
            <v>Другие мероприятия (с расшифровкой)</v>
          </cell>
          <cell r="D51" t="str">
            <v>тыс.руб</v>
          </cell>
          <cell r="G51">
            <v>11704.4</v>
          </cell>
          <cell r="H51">
            <v>0</v>
          </cell>
          <cell r="I51">
            <v>0</v>
          </cell>
          <cell r="J51">
            <v>0</v>
          </cell>
          <cell r="K51">
            <v>5266.7</v>
          </cell>
          <cell r="L51">
            <v>5266.7</v>
          </cell>
          <cell r="M51">
            <v>6437.7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>
            <v>6437.7</v>
          </cell>
          <cell r="AB51">
            <v>11704.4</v>
          </cell>
          <cell r="AC51">
            <v>0</v>
          </cell>
          <cell r="AD51">
            <v>0</v>
          </cell>
          <cell r="AE51">
            <v>-11704.4</v>
          </cell>
          <cell r="AF51">
            <v>-1</v>
          </cell>
        </row>
        <row r="52">
          <cell r="B52" t="str">
            <v>2.8.1.</v>
          </cell>
          <cell r="C52" t="str">
            <v xml:space="preserve">скоращение расходов по лизингу </v>
          </cell>
          <cell r="D52" t="str">
            <v>тыс.руб</v>
          </cell>
          <cell r="G52">
            <v>2065.9</v>
          </cell>
          <cell r="J52">
            <v>0</v>
          </cell>
          <cell r="K52">
            <v>1032.7</v>
          </cell>
          <cell r="L52">
            <v>1032.7</v>
          </cell>
          <cell r="M52">
            <v>1033.2</v>
          </cell>
          <cell r="S52">
            <v>0</v>
          </cell>
          <cell r="V52">
            <v>0</v>
          </cell>
          <cell r="X52">
            <v>0</v>
          </cell>
          <cell r="AA52">
            <v>1033.2</v>
          </cell>
          <cell r="AB52">
            <v>2065.9</v>
          </cell>
          <cell r="AD52">
            <v>0</v>
          </cell>
          <cell r="AE52">
            <v>-2065.9</v>
          </cell>
          <cell r="AF52">
            <v>-1</v>
          </cell>
        </row>
        <row r="53">
          <cell r="B53" t="str">
            <v>2.8.2.</v>
          </cell>
          <cell r="C53" t="str">
            <v>скоращениекомандировочных расходов , PR, сотовая связь, IT услуги , проценты к уплате, страхование, услуги ООО "115", НПФ</v>
          </cell>
          <cell r="D53" t="str">
            <v>тыс.руб</v>
          </cell>
          <cell r="G53">
            <v>9638.5</v>
          </cell>
          <cell r="J53">
            <v>0</v>
          </cell>
          <cell r="K53">
            <v>4234</v>
          </cell>
          <cell r="L53">
            <v>4234</v>
          </cell>
          <cell r="M53">
            <v>5404.5</v>
          </cell>
          <cell r="S53">
            <v>0</v>
          </cell>
          <cell r="V53">
            <v>0</v>
          </cell>
          <cell r="X53">
            <v>0</v>
          </cell>
          <cell r="AA53">
            <v>5404.5</v>
          </cell>
          <cell r="AB53">
            <v>9638.5</v>
          </cell>
          <cell r="AD53">
            <v>0</v>
          </cell>
          <cell r="AE53">
            <v>-9638.5</v>
          </cell>
          <cell r="AF53">
            <v>-1</v>
          </cell>
        </row>
        <row r="54">
          <cell r="B54" t="str">
            <v>3.</v>
          </cell>
          <cell r="C54" t="str">
            <v xml:space="preserve">Сокращение коммерческих и управленческих расходов </v>
          </cell>
          <cell r="D54" t="str">
            <v>тыс.руб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B55" t="str">
            <v>3.1</v>
          </cell>
          <cell r="C55" t="str">
            <v>мероприятие 1</v>
          </cell>
          <cell r="D55" t="str">
            <v>тыс.руб</v>
          </cell>
          <cell r="G55">
            <v>0</v>
          </cell>
          <cell r="J55">
            <v>0</v>
          </cell>
          <cell r="L55">
            <v>0</v>
          </cell>
          <cell r="S55">
            <v>0</v>
          </cell>
          <cell r="V55">
            <v>0</v>
          </cell>
          <cell r="X55">
            <v>0</v>
          </cell>
          <cell r="AB55">
            <v>0</v>
          </cell>
          <cell r="AD55">
            <v>0</v>
          </cell>
          <cell r="AE55">
            <v>0</v>
          </cell>
        </row>
        <row r="56">
          <cell r="B56" t="str">
            <v>3.2</v>
          </cell>
          <cell r="C56" t="str">
            <v>мероприятие 2</v>
          </cell>
          <cell r="D56" t="str">
            <v>тыс.руб</v>
          </cell>
          <cell r="G56">
            <v>0</v>
          </cell>
          <cell r="J56">
            <v>0</v>
          </cell>
          <cell r="L56">
            <v>0</v>
          </cell>
          <cell r="S56">
            <v>0</v>
          </cell>
          <cell r="V56">
            <v>0</v>
          </cell>
          <cell r="X56">
            <v>0</v>
          </cell>
          <cell r="AB56">
            <v>0</v>
          </cell>
          <cell r="AD56">
            <v>0</v>
          </cell>
          <cell r="AE56">
            <v>0</v>
          </cell>
        </row>
        <row r="57">
          <cell r="B57" t="str">
            <v>3.3</v>
          </cell>
          <cell r="C57" t="str">
            <v>мероприятие 3</v>
          </cell>
          <cell r="D57" t="str">
            <v>тыс.руб</v>
          </cell>
          <cell r="G57">
            <v>0</v>
          </cell>
          <cell r="J57">
            <v>0</v>
          </cell>
          <cell r="L57">
            <v>0</v>
          </cell>
          <cell r="S57">
            <v>0</v>
          </cell>
          <cell r="V57">
            <v>0</v>
          </cell>
          <cell r="X57">
            <v>0</v>
          </cell>
          <cell r="AB57">
            <v>0</v>
          </cell>
          <cell r="AD57">
            <v>0</v>
          </cell>
          <cell r="AE57">
            <v>0</v>
          </cell>
        </row>
        <row r="58">
          <cell r="B58" t="str">
            <v>4.</v>
          </cell>
          <cell r="C58" t="str">
            <v>Максимизация результата от прочей (внереализационной) деятельности</v>
          </cell>
          <cell r="D58" t="str">
            <v>тыс.руб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B59" t="str">
            <v>4.1</v>
          </cell>
          <cell r="C59" t="str">
            <v xml:space="preserve">Продажа непрофильных активов </v>
          </cell>
          <cell r="D59" t="str">
            <v>тыс.руб</v>
          </cell>
          <cell r="G59">
            <v>0</v>
          </cell>
          <cell r="J59">
            <v>0</v>
          </cell>
          <cell r="L59">
            <v>0</v>
          </cell>
          <cell r="S59">
            <v>0</v>
          </cell>
          <cell r="V59">
            <v>0</v>
          </cell>
          <cell r="X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B60" t="str">
            <v>4.2</v>
          </cell>
          <cell r="C60" t="str">
            <v>Оптимизация запасов (продажа неликвидов*)</v>
          </cell>
          <cell r="D60" t="str">
            <v>тыс.руб</v>
          </cell>
          <cell r="G60">
            <v>0</v>
          </cell>
          <cell r="J60">
            <v>0</v>
          </cell>
          <cell r="L60">
            <v>0</v>
          </cell>
          <cell r="S60">
            <v>0</v>
          </cell>
          <cell r="V60">
            <v>0</v>
          </cell>
          <cell r="X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B61" t="str">
            <v>4.3</v>
          </cell>
          <cell r="C61" t="str">
            <v>Сокращение затрат на содержание объектов ЖКХ и соцсферы</v>
          </cell>
          <cell r="D61" t="str">
            <v>тыс.руб</v>
          </cell>
          <cell r="G61">
            <v>0</v>
          </cell>
          <cell r="J61">
            <v>0</v>
          </cell>
          <cell r="L61">
            <v>0</v>
          </cell>
          <cell r="S61">
            <v>0</v>
          </cell>
          <cell r="V61">
            <v>0</v>
          </cell>
          <cell r="X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B62" t="str">
            <v>4.4</v>
          </cell>
          <cell r="C62" t="str">
            <v>Другие мероприятия (с расшифровкой)</v>
          </cell>
          <cell r="D62" t="str">
            <v>тыс.руб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B63" t="str">
            <v>4.4.1</v>
          </cell>
          <cell r="C63" t="str">
            <v>сокращение расходов на проведение корпоративных, культурно-массовых и спортивных мероприятий</v>
          </cell>
          <cell r="D63" t="str">
            <v>тыс.руб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S63">
            <v>0</v>
          </cell>
          <cell r="V63">
            <v>0</v>
          </cell>
          <cell r="X63">
            <v>0</v>
          </cell>
          <cell r="AA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B64" t="str">
            <v>4.4.2</v>
          </cell>
          <cell r="C64" t="str">
            <v>мероприятие 2</v>
          </cell>
          <cell r="D64" t="str">
            <v>тыс.руб</v>
          </cell>
          <cell r="G64">
            <v>0</v>
          </cell>
          <cell r="J64">
            <v>0</v>
          </cell>
          <cell r="L64">
            <v>0</v>
          </cell>
          <cell r="S64">
            <v>0</v>
          </cell>
          <cell r="V64">
            <v>0</v>
          </cell>
          <cell r="X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B65" t="str">
            <v>4.4.3</v>
          </cell>
          <cell r="C65" t="str">
            <v>мероприятие 3</v>
          </cell>
          <cell r="D65" t="str">
            <v>тыс.руб</v>
          </cell>
          <cell r="G65">
            <v>0</v>
          </cell>
          <cell r="J65">
            <v>0</v>
          </cell>
          <cell r="L65">
            <v>0</v>
          </cell>
          <cell r="S65">
            <v>0</v>
          </cell>
          <cell r="V65">
            <v>0</v>
          </cell>
          <cell r="X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5.</v>
          </cell>
          <cell r="C66" t="str">
            <v>Мероприятия в области техперевооружения и реконструкции</v>
          </cell>
          <cell r="D66" t="str">
            <v>тыс.руб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B67" t="str">
            <v>5.1</v>
          </cell>
          <cell r="C67" t="str">
            <v>мероприятие 1</v>
          </cell>
          <cell r="D67" t="str">
            <v>тыс.руб</v>
          </cell>
          <cell r="G67">
            <v>0</v>
          </cell>
          <cell r="J67">
            <v>0</v>
          </cell>
          <cell r="L67">
            <v>0</v>
          </cell>
          <cell r="S67">
            <v>0</v>
          </cell>
          <cell r="V67">
            <v>0</v>
          </cell>
          <cell r="X67">
            <v>0</v>
          </cell>
          <cell r="AB67">
            <v>0</v>
          </cell>
          <cell r="AD67">
            <v>0</v>
          </cell>
          <cell r="AE67">
            <v>0</v>
          </cell>
        </row>
        <row r="68">
          <cell r="B68" t="str">
            <v>5.2</v>
          </cell>
          <cell r="C68" t="str">
            <v>мероприятие 2</v>
          </cell>
          <cell r="D68" t="str">
            <v>тыс.руб</v>
          </cell>
          <cell r="G68">
            <v>0</v>
          </cell>
          <cell r="J68">
            <v>0</v>
          </cell>
          <cell r="L68">
            <v>0</v>
          </cell>
          <cell r="S68">
            <v>0</v>
          </cell>
          <cell r="V68">
            <v>0</v>
          </cell>
          <cell r="X68">
            <v>0</v>
          </cell>
          <cell r="AB68">
            <v>0</v>
          </cell>
          <cell r="AD68">
            <v>0</v>
          </cell>
          <cell r="AE68">
            <v>0</v>
          </cell>
        </row>
        <row r="69">
          <cell r="B69" t="str">
            <v>5.3</v>
          </cell>
          <cell r="C69" t="str">
            <v>мероприятие 3</v>
          </cell>
          <cell r="D69" t="str">
            <v>тыс.руб</v>
          </cell>
          <cell r="G69">
            <v>0</v>
          </cell>
          <cell r="J69">
            <v>0</v>
          </cell>
          <cell r="L69">
            <v>0</v>
          </cell>
          <cell r="S69">
            <v>0</v>
          </cell>
          <cell r="V69">
            <v>0</v>
          </cell>
          <cell r="X69">
            <v>0</v>
          </cell>
          <cell r="AB69">
            <v>0</v>
          </cell>
          <cell r="AD69">
            <v>0</v>
          </cell>
          <cell r="AE69">
            <v>0</v>
          </cell>
        </row>
        <row r="70">
          <cell r="B70" t="str">
            <v>6.</v>
          </cell>
          <cell r="C70" t="str">
            <v>Мероприятия в области нового строительства и расширения</v>
          </cell>
          <cell r="D70" t="str">
            <v>тыс.руб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B71" t="str">
            <v>6.1</v>
          </cell>
          <cell r="C71" t="str">
            <v>мероприятие 1</v>
          </cell>
          <cell r="D71" t="str">
            <v>тыс.руб</v>
          </cell>
          <cell r="G71">
            <v>0</v>
          </cell>
          <cell r="J71">
            <v>0</v>
          </cell>
          <cell r="L71">
            <v>0</v>
          </cell>
          <cell r="S71">
            <v>0</v>
          </cell>
          <cell r="V71">
            <v>0</v>
          </cell>
          <cell r="X71">
            <v>0</v>
          </cell>
          <cell r="AB71">
            <v>0</v>
          </cell>
          <cell r="AD71">
            <v>0</v>
          </cell>
          <cell r="AE71">
            <v>0</v>
          </cell>
        </row>
        <row r="72">
          <cell r="B72" t="str">
            <v>6.2</v>
          </cell>
          <cell r="C72" t="str">
            <v>мероприятие 2</v>
          </cell>
          <cell r="D72" t="str">
            <v>тыс.руб</v>
          </cell>
          <cell r="G72">
            <v>0</v>
          </cell>
          <cell r="J72">
            <v>0</v>
          </cell>
          <cell r="L72">
            <v>0</v>
          </cell>
          <cell r="S72">
            <v>0</v>
          </cell>
          <cell r="V72">
            <v>0</v>
          </cell>
          <cell r="X72">
            <v>0</v>
          </cell>
          <cell r="AB72">
            <v>0</v>
          </cell>
          <cell r="AD72">
            <v>0</v>
          </cell>
          <cell r="AE72">
            <v>0</v>
          </cell>
        </row>
        <row r="73">
          <cell r="B73" t="str">
            <v>6.3</v>
          </cell>
          <cell r="C73" t="str">
            <v>мероприятие 3</v>
          </cell>
          <cell r="D73" t="str">
            <v>тыс.руб</v>
          </cell>
          <cell r="G73">
            <v>0</v>
          </cell>
          <cell r="J73">
            <v>0</v>
          </cell>
          <cell r="L73">
            <v>0</v>
          </cell>
          <cell r="S73">
            <v>0</v>
          </cell>
          <cell r="V73">
            <v>0</v>
          </cell>
          <cell r="X73">
            <v>0</v>
          </cell>
          <cell r="AB73">
            <v>0</v>
          </cell>
          <cell r="AD73">
            <v>0</v>
          </cell>
          <cell r="AE73">
            <v>0</v>
          </cell>
        </row>
        <row r="74">
          <cell r="B74" t="str">
            <v>4.</v>
          </cell>
          <cell r="C74" t="str">
            <v>ИТОГО</v>
          </cell>
          <cell r="D74" t="str">
            <v>тыс.руб</v>
          </cell>
          <cell r="G74">
            <v>51013</v>
          </cell>
          <cell r="H74">
            <v>11244.4</v>
          </cell>
          <cell r="I74">
            <v>14712.199999999999</v>
          </cell>
          <cell r="J74">
            <v>25956.6</v>
          </cell>
          <cell r="K74">
            <v>12759.4</v>
          </cell>
          <cell r="L74">
            <v>38716</v>
          </cell>
          <cell r="M74">
            <v>12297</v>
          </cell>
          <cell r="S74">
            <v>48961.4</v>
          </cell>
          <cell r="T74">
            <v>11244.4</v>
          </cell>
          <cell r="U74">
            <v>14712.199999999999</v>
          </cell>
          <cell r="V74">
            <v>25956.6</v>
          </cell>
          <cell r="W74">
            <v>10977.900000000001</v>
          </cell>
          <cell r="X74">
            <v>36934.5</v>
          </cell>
          <cell r="Y74">
            <v>12026.9</v>
          </cell>
          <cell r="AA74">
            <v>12297</v>
          </cell>
          <cell r="AB74">
            <v>51013</v>
          </cell>
          <cell r="AC74">
            <v>12026.9</v>
          </cell>
          <cell r="AD74">
            <v>48961.4</v>
          </cell>
          <cell r="AE74">
            <v>-2051.5999999999985</v>
          </cell>
          <cell r="AF74">
            <v>-4.0217199537372801E-2</v>
          </cell>
        </row>
        <row r="76">
          <cell r="C76" t="str">
            <v>* Мероприятие актуально для ФЭС и АО-энерго отпускающих электроэнергию  на оптовый рынок</v>
          </cell>
        </row>
        <row r="77">
          <cell r="C77" t="str">
            <v>**  Неликвидами считаются запасы, хранящиеся на складе более 6 месяцев</v>
          </cell>
        </row>
        <row r="79">
          <cell r="B79" t="str">
            <v>Показатели не вошедшие в формат бизнес-плана, 
но необходимые для формирования БП</v>
          </cell>
        </row>
        <row r="80">
          <cell r="B80" t="str">
            <v>№ п/п</v>
          </cell>
          <cell r="C80" t="str">
            <v>Дополнительный показатель</v>
          </cell>
        </row>
        <row r="82">
          <cell r="B82">
            <v>1</v>
          </cell>
          <cell r="C82">
            <v>2</v>
          </cell>
        </row>
        <row r="83">
          <cell r="B83">
            <v>1</v>
          </cell>
        </row>
        <row r="84">
          <cell r="B84">
            <v>2</v>
          </cell>
        </row>
        <row r="85">
          <cell r="B85">
            <v>3</v>
          </cell>
        </row>
        <row r="86">
          <cell r="B86">
            <v>4</v>
          </cell>
        </row>
        <row r="87">
          <cell r="B87">
            <v>5</v>
          </cell>
        </row>
        <row r="88">
          <cell r="B88">
            <v>6</v>
          </cell>
        </row>
        <row r="89">
          <cell r="B89">
            <v>7</v>
          </cell>
        </row>
        <row r="90">
          <cell r="B90">
            <v>8</v>
          </cell>
        </row>
        <row r="91">
          <cell r="B91">
            <v>9</v>
          </cell>
        </row>
        <row r="92">
          <cell r="B92">
            <v>10</v>
          </cell>
        </row>
        <row r="93">
          <cell r="B93">
            <v>11</v>
          </cell>
        </row>
        <row r="94">
          <cell r="B94">
            <v>12</v>
          </cell>
        </row>
        <row r="95">
          <cell r="B95">
            <v>13</v>
          </cell>
        </row>
        <row r="96">
          <cell r="B96">
            <v>14</v>
          </cell>
        </row>
        <row r="97">
          <cell r="B97">
            <v>15</v>
          </cell>
        </row>
        <row r="98">
          <cell r="B98">
            <v>16</v>
          </cell>
        </row>
        <row r="99">
          <cell r="B99">
            <v>17</v>
          </cell>
        </row>
        <row r="100">
          <cell r="B100">
            <v>18</v>
          </cell>
        </row>
        <row r="101">
          <cell r="B101">
            <v>19</v>
          </cell>
        </row>
        <row r="102">
          <cell r="B102">
            <v>20</v>
          </cell>
        </row>
        <row r="103">
          <cell r="B103">
            <v>21</v>
          </cell>
        </row>
        <row r="104">
          <cell r="B104">
            <v>22</v>
          </cell>
        </row>
        <row r="105">
          <cell r="B105">
            <v>23</v>
          </cell>
        </row>
        <row r="106">
          <cell r="B106">
            <v>24</v>
          </cell>
        </row>
        <row r="107">
          <cell r="B107">
            <v>25</v>
          </cell>
        </row>
        <row r="108">
          <cell r="B108">
            <v>26</v>
          </cell>
        </row>
        <row r="109">
          <cell r="B109">
            <v>27</v>
          </cell>
        </row>
        <row r="110">
          <cell r="B110">
            <v>28</v>
          </cell>
        </row>
        <row r="111">
          <cell r="B111">
            <v>29</v>
          </cell>
        </row>
        <row r="112">
          <cell r="B112">
            <v>30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4"/>
      <sheetName val="5"/>
      <sheetName val="6"/>
      <sheetName val="Расчёт расходов по RAB"/>
      <sheetName val="Расчёт НВВ по RAB"/>
      <sheetName val="modBasicRanges"/>
      <sheetName val="Расшифровка расходов"/>
      <sheetName val="расходы по RAB-шаблон ФСТ"/>
      <sheetName val="расчет НВВ по RAB - шаблон ФСТ"/>
      <sheetName val="Факт 2012"/>
      <sheetName val="Арендная плата"/>
      <sheetName val="Корректировка"/>
      <sheetName val="ИП"/>
      <sheetName val="Факт ИПР"/>
      <sheetName val="ФСК (2017)"/>
      <sheetName val="ФСК"/>
      <sheetName val="П1.16"/>
      <sheetName val="П1.17"/>
      <sheetName val="П1.17.1"/>
      <sheetName val="Р.2.1"/>
      <sheetName val="Р.2.2"/>
      <sheetName val="24"/>
      <sheetName val="24,1"/>
      <sheetName val="25"/>
      <sheetName val="30(1)"/>
      <sheetName val="30(2)"/>
      <sheetName val="Комментарии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Расчет РАБ 2022"/>
      <sheetName val="Расчет НВВ по РАБ 2022"/>
      <sheetName val="Потери"/>
      <sheetName val="коррект2"/>
      <sheetName val="неподконтр"/>
      <sheetName val="коррект ИПР2017"/>
      <sheetName val="КОРРЕКт на 2017"/>
      <sheetName val="факт НР 2015"/>
      <sheetName val="Лист1"/>
      <sheetName val="Лист2"/>
      <sheetName val="коррНВВ по ИП"/>
    </sheetNames>
    <sheetDataSet>
      <sheetData sheetId="0" refreshError="1"/>
      <sheetData sheetId="1" refreshError="1"/>
      <sheetData sheetId="2" refreshError="1"/>
      <sheetData sheetId="3" refreshError="1">
        <row r="5">
          <cell r="M5">
            <v>2011</v>
          </cell>
        </row>
        <row r="49">
          <cell r="F49" t="str">
            <v>344002, г. Ростов-на-Дону, ул. Большая Садовая, 49</v>
          </cell>
        </row>
        <row r="50">
          <cell r="F50" t="str">
            <v>358007, республика Калмыкия, г. Элиста, Северная промзона</v>
          </cell>
        </row>
        <row r="52">
          <cell r="F52" t="str">
            <v>Алаев Тимур Улюмджиевич</v>
          </cell>
        </row>
        <row r="53">
          <cell r="F53" t="str">
            <v>(84722) 42410</v>
          </cell>
        </row>
        <row r="55">
          <cell r="F55" t="str">
            <v>Эрднеева Ольга Убушаевна</v>
          </cell>
        </row>
        <row r="56">
          <cell r="F56" t="str">
            <v>(84722) 42407</v>
          </cell>
        </row>
        <row r="58">
          <cell r="F58" t="str">
            <v>Дорджиева Лидия Васильевна</v>
          </cell>
        </row>
        <row r="59">
          <cell r="F59" t="str">
            <v>начальник отдела тарифообразования</v>
          </cell>
        </row>
        <row r="60">
          <cell r="F60" t="str">
            <v>(84722) 42389</v>
          </cell>
        </row>
        <row r="61">
          <cell r="F61" t="str">
            <v>dordzhiyevalv@ke.mrsk-yuga.ru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7">
          <cell r="S17">
            <v>7.9</v>
          </cell>
          <cell r="Y17">
            <v>5.0999999999999996</v>
          </cell>
          <cell r="Z17">
            <v>5.0999999999999996</v>
          </cell>
          <cell r="AA17">
            <v>5.0999999999999996</v>
          </cell>
          <cell r="AB17">
            <v>5.0999999999999996</v>
          </cell>
          <cell r="AE17">
            <v>6.7</v>
          </cell>
          <cell r="AF17">
            <v>6.7</v>
          </cell>
          <cell r="AG17">
            <v>6.7</v>
          </cell>
          <cell r="AK17">
            <v>5.6</v>
          </cell>
          <cell r="AL17">
            <v>5.6</v>
          </cell>
          <cell r="AM17">
            <v>5.6</v>
          </cell>
          <cell r="AQ17">
            <v>5.2</v>
          </cell>
          <cell r="AR17">
            <v>5.2</v>
          </cell>
          <cell r="AS17">
            <v>5.2</v>
          </cell>
          <cell r="AT17">
            <v>5.4</v>
          </cell>
          <cell r="AU17">
            <v>5.4</v>
          </cell>
          <cell r="AV17">
            <v>5.4</v>
          </cell>
          <cell r="AW17">
            <v>5.2</v>
          </cell>
          <cell r="AX17">
            <v>5.2</v>
          </cell>
          <cell r="AY17">
            <v>5.2</v>
          </cell>
          <cell r="AZ17">
            <v>5.2</v>
          </cell>
          <cell r="BA17">
            <v>5.2</v>
          </cell>
          <cell r="BB17">
            <v>5.2</v>
          </cell>
          <cell r="BC17">
            <v>6</v>
          </cell>
          <cell r="BD17">
            <v>6</v>
          </cell>
          <cell r="BE17">
            <v>6</v>
          </cell>
        </row>
        <row r="18">
          <cell r="S18">
            <v>3</v>
          </cell>
          <cell r="Y18">
            <v>3</v>
          </cell>
          <cell r="Z18">
            <v>3</v>
          </cell>
          <cell r="AA18">
            <v>3</v>
          </cell>
          <cell r="AB18">
            <v>3</v>
          </cell>
          <cell r="AE18">
            <v>3</v>
          </cell>
          <cell r="AF18">
            <v>3</v>
          </cell>
          <cell r="AG18">
            <v>3</v>
          </cell>
          <cell r="AH18">
            <v>3</v>
          </cell>
          <cell r="AI18">
            <v>3</v>
          </cell>
          <cell r="AJ18">
            <v>3</v>
          </cell>
          <cell r="AK18">
            <v>3</v>
          </cell>
          <cell r="AL18">
            <v>3</v>
          </cell>
          <cell r="AM18">
            <v>3</v>
          </cell>
          <cell r="AN18">
            <v>3</v>
          </cell>
          <cell r="AO18">
            <v>3</v>
          </cell>
          <cell r="AP18">
            <v>3</v>
          </cell>
          <cell r="AQ18">
            <v>3</v>
          </cell>
          <cell r="AR18">
            <v>3</v>
          </cell>
          <cell r="AS18">
            <v>3</v>
          </cell>
          <cell r="AT18">
            <v>3</v>
          </cell>
          <cell r="AU18">
            <v>3</v>
          </cell>
          <cell r="AV18">
            <v>3</v>
          </cell>
          <cell r="AW18">
            <v>3</v>
          </cell>
          <cell r="AX18">
            <v>3</v>
          </cell>
          <cell r="AY18">
            <v>3</v>
          </cell>
          <cell r="AZ18">
            <v>3</v>
          </cell>
          <cell r="BA18">
            <v>3</v>
          </cell>
          <cell r="BB18">
            <v>3</v>
          </cell>
          <cell r="BC18">
            <v>3</v>
          </cell>
          <cell r="BD18">
            <v>3</v>
          </cell>
          <cell r="BE18">
            <v>3</v>
          </cell>
        </row>
        <row r="19">
          <cell r="G19">
            <v>48203.600300000006</v>
          </cell>
          <cell r="J19">
            <v>49532.087999999996</v>
          </cell>
          <cell r="M19">
            <v>48785.2114</v>
          </cell>
          <cell r="P19">
            <v>49522.921999999999</v>
          </cell>
          <cell r="S19">
            <v>50063.001199999999</v>
          </cell>
          <cell r="V19">
            <v>49313.925999999992</v>
          </cell>
          <cell r="Y19">
            <v>50296.884000000005</v>
          </cell>
          <cell r="Z19">
            <v>50296.884000000005</v>
          </cell>
          <cell r="AA19">
            <v>50296.884000000005</v>
          </cell>
          <cell r="AB19">
            <v>50251.383600000001</v>
          </cell>
          <cell r="AE19">
            <v>50566.647219999999</v>
          </cell>
          <cell r="AF19">
            <v>50566.647219999999</v>
          </cell>
          <cell r="AG19">
            <v>50566.647219999999</v>
          </cell>
          <cell r="AK19">
            <v>51187.497600000002</v>
          </cell>
          <cell r="AL19">
            <v>51187.497600000002</v>
          </cell>
          <cell r="AM19">
            <v>51187.497600000002</v>
          </cell>
          <cell r="AQ19">
            <v>50298.967599999996</v>
          </cell>
          <cell r="AR19">
            <v>50298.967599999996</v>
          </cell>
          <cell r="AS19">
            <v>50298.967599999996</v>
          </cell>
          <cell r="AW19">
            <v>50566.647219999999</v>
          </cell>
          <cell r="AX19">
            <v>50566.647219999999</v>
          </cell>
          <cell r="AY19">
            <v>50566.647219999999</v>
          </cell>
          <cell r="BC19">
            <v>50566.647219999999</v>
          </cell>
          <cell r="BD19">
            <v>50566.647219999999</v>
          </cell>
          <cell r="BE19">
            <v>50566.647219999999</v>
          </cell>
        </row>
        <row r="20">
          <cell r="G20">
            <v>9766.6782999999996</v>
          </cell>
          <cell r="J20">
            <v>10016.142</v>
          </cell>
          <cell r="M20">
            <v>9714.6432999999997</v>
          </cell>
          <cell r="P20">
            <v>10013.371999999999</v>
          </cell>
          <cell r="S20">
            <v>10057.2613</v>
          </cell>
          <cell r="V20">
            <v>9932.0020000000004</v>
          </cell>
          <cell r="Y20">
            <v>10297.6826</v>
          </cell>
          <cell r="Z20">
            <v>10297.6826</v>
          </cell>
          <cell r="AA20">
            <v>10297.6826</v>
          </cell>
          <cell r="AB20">
            <v>10335.900600000001</v>
          </cell>
          <cell r="AE20">
            <v>10319.3613</v>
          </cell>
          <cell r="AF20">
            <v>10319.3613</v>
          </cell>
          <cell r="AG20">
            <v>10319.3613</v>
          </cell>
          <cell r="AK20">
            <v>11139.714599999999</v>
          </cell>
          <cell r="AL20">
            <v>11139.714599999999</v>
          </cell>
          <cell r="AM20">
            <v>11139.714599999999</v>
          </cell>
          <cell r="AQ20">
            <v>10302.332600000002</v>
          </cell>
          <cell r="AR20">
            <v>10302.332600000002</v>
          </cell>
          <cell r="AS20">
            <v>10302.332600000002</v>
          </cell>
          <cell r="AW20">
            <v>10370.193300000001</v>
          </cell>
          <cell r="AX20">
            <v>10370.193300000001</v>
          </cell>
          <cell r="AY20">
            <v>10370.193300000001</v>
          </cell>
          <cell r="BC20">
            <v>10370.193300000001</v>
          </cell>
          <cell r="BD20">
            <v>10370.193300000001</v>
          </cell>
          <cell r="BE20">
            <v>10370.193300000001</v>
          </cell>
        </row>
        <row r="21">
          <cell r="G21">
            <v>9425.241</v>
          </cell>
          <cell r="J21">
            <v>9367.4589999999989</v>
          </cell>
          <cell r="M21">
            <v>9364.1925999999985</v>
          </cell>
          <cell r="P21">
            <v>9354.4389999999985</v>
          </cell>
          <cell r="S21">
            <v>9264.01</v>
          </cell>
          <cell r="V21">
            <v>9332.9539999999997</v>
          </cell>
          <cell r="Y21">
            <v>9264.7890000000007</v>
          </cell>
          <cell r="Z21">
            <v>9264.7890000000007</v>
          </cell>
          <cell r="AA21">
            <v>9264.7890000000007</v>
          </cell>
          <cell r="AB21">
            <v>9323.4749999999985</v>
          </cell>
          <cell r="AE21">
            <v>9264.01</v>
          </cell>
          <cell r="AF21">
            <v>9264.01</v>
          </cell>
          <cell r="AG21">
            <v>9264.01</v>
          </cell>
          <cell r="AK21">
            <v>9323.4749999999985</v>
          </cell>
          <cell r="AL21">
            <v>9323.4749999999985</v>
          </cell>
          <cell r="AM21">
            <v>9323.4749999999985</v>
          </cell>
          <cell r="AQ21">
            <v>9326.9779999999992</v>
          </cell>
          <cell r="AR21">
            <v>9326.9779999999992</v>
          </cell>
          <cell r="AS21">
            <v>9326.9779999999992</v>
          </cell>
          <cell r="AW21">
            <v>9268.8339999999989</v>
          </cell>
          <cell r="AX21">
            <v>9268.8339999999989</v>
          </cell>
          <cell r="AY21">
            <v>9268.8339999999989</v>
          </cell>
          <cell r="BC21">
            <v>9268.8339999999989</v>
          </cell>
          <cell r="BD21">
            <v>9268.8339999999989</v>
          </cell>
          <cell r="BE21">
            <v>9268.8339999999989</v>
          </cell>
        </row>
        <row r="22">
          <cell r="G22">
            <v>24195.975999999999</v>
          </cell>
          <cell r="J22">
            <v>24655.236000000001</v>
          </cell>
          <cell r="M22">
            <v>24495.681</v>
          </cell>
          <cell r="P22">
            <v>24669.17</v>
          </cell>
          <cell r="S22">
            <v>25059.613100000002</v>
          </cell>
          <cell r="V22">
            <v>24543.52</v>
          </cell>
          <cell r="Y22">
            <v>25077.8734</v>
          </cell>
          <cell r="Z22">
            <v>25077.8734</v>
          </cell>
          <cell r="AA22">
            <v>25077.8734</v>
          </cell>
          <cell r="AB22">
            <v>25068.644</v>
          </cell>
          <cell r="AE22">
            <v>25221.213620000002</v>
          </cell>
          <cell r="AF22">
            <v>25221.213620000002</v>
          </cell>
          <cell r="AG22">
            <v>25221.213620000002</v>
          </cell>
          <cell r="AK22">
            <v>25200.944</v>
          </cell>
          <cell r="AL22">
            <v>25200.944</v>
          </cell>
          <cell r="AM22">
            <v>25200.944</v>
          </cell>
          <cell r="AQ22">
            <v>25113.731</v>
          </cell>
          <cell r="AR22">
            <v>25113.731</v>
          </cell>
          <cell r="AS22">
            <v>25113.731</v>
          </cell>
          <cell r="AW22">
            <v>25165.55762</v>
          </cell>
          <cell r="AX22">
            <v>25165.55762</v>
          </cell>
          <cell r="AY22">
            <v>25165.55762</v>
          </cell>
          <cell r="BC22">
            <v>25165.55762</v>
          </cell>
          <cell r="BD22">
            <v>25165.55762</v>
          </cell>
          <cell r="BE22">
            <v>25165.55762</v>
          </cell>
        </row>
        <row r="23">
          <cell r="G23">
            <v>4815.7049999999999</v>
          </cell>
          <cell r="J23">
            <v>5493.2509999999993</v>
          </cell>
          <cell r="M23">
            <v>5210.6944999999996</v>
          </cell>
          <cell r="P23">
            <v>5485.9409999999998</v>
          </cell>
          <cell r="S23">
            <v>5682.1167999999998</v>
          </cell>
          <cell r="V23">
            <v>5505.45</v>
          </cell>
          <cell r="Y23">
            <v>5656.5390000000007</v>
          </cell>
          <cell r="Z23">
            <v>5656.5390000000007</v>
          </cell>
          <cell r="AA23">
            <v>5656.5390000000007</v>
          </cell>
          <cell r="AB23">
            <v>5523.3639999999996</v>
          </cell>
          <cell r="AE23">
            <v>5762.0623000000005</v>
          </cell>
          <cell r="AF23">
            <v>5762.0623000000005</v>
          </cell>
          <cell r="AG23">
            <v>5762.0623000000005</v>
          </cell>
          <cell r="AK23">
            <v>5523.3639999999996</v>
          </cell>
          <cell r="AL23">
            <v>5523.3639999999996</v>
          </cell>
          <cell r="AM23">
            <v>5523.3639999999996</v>
          </cell>
          <cell r="AQ23">
            <v>5555.9259999999995</v>
          </cell>
          <cell r="AR23">
            <v>5555.9259999999995</v>
          </cell>
          <cell r="AS23">
            <v>5555.9259999999995</v>
          </cell>
          <cell r="AW23">
            <v>5762.0623000000005</v>
          </cell>
          <cell r="AX23">
            <v>5762.0623000000005</v>
          </cell>
          <cell r="AY23">
            <v>5762.0623000000005</v>
          </cell>
          <cell r="BC23">
            <v>5762.0623000000005</v>
          </cell>
          <cell r="BD23">
            <v>5762.0623000000005</v>
          </cell>
          <cell r="BE23">
            <v>5762.0623000000005</v>
          </cell>
        </row>
        <row r="24">
          <cell r="G24">
            <v>0.75</v>
          </cell>
          <cell r="J24">
            <v>0.75</v>
          </cell>
          <cell r="M24">
            <v>0.75</v>
          </cell>
          <cell r="P24">
            <v>0.75</v>
          </cell>
          <cell r="S24">
            <v>0.75</v>
          </cell>
          <cell r="V24">
            <v>0.75</v>
          </cell>
          <cell r="Y24">
            <v>0.75</v>
          </cell>
          <cell r="Z24">
            <v>0.75</v>
          </cell>
          <cell r="AA24">
            <v>0.75</v>
          </cell>
          <cell r="AB24">
            <v>0.75</v>
          </cell>
          <cell r="AE24">
            <v>0.75</v>
          </cell>
          <cell r="AF24">
            <v>0.75</v>
          </cell>
          <cell r="AG24">
            <v>0.75</v>
          </cell>
          <cell r="AK24">
            <v>0.75</v>
          </cell>
          <cell r="AL24">
            <v>0.75</v>
          </cell>
          <cell r="AM24">
            <v>0.75</v>
          </cell>
          <cell r="AQ24">
            <v>0.75</v>
          </cell>
          <cell r="AR24">
            <v>0.75</v>
          </cell>
          <cell r="AS24">
            <v>0.75</v>
          </cell>
          <cell r="AW24">
            <v>0.75</v>
          </cell>
          <cell r="AX24">
            <v>0.75</v>
          </cell>
          <cell r="AY24">
            <v>0.75</v>
          </cell>
          <cell r="BC24">
            <v>0.75</v>
          </cell>
          <cell r="BD24">
            <v>0.75</v>
          </cell>
          <cell r="BE24">
            <v>0.75</v>
          </cell>
        </row>
        <row r="25">
          <cell r="S25">
            <v>2.6192154616757461</v>
          </cell>
          <cell r="V25">
            <v>-1.4962650701013238</v>
          </cell>
          <cell r="Y25">
            <v>0.46717694583601327</v>
          </cell>
          <cell r="Z25">
            <v>0.35</v>
          </cell>
          <cell r="AA25">
            <v>0.35</v>
          </cell>
          <cell r="AB25">
            <v>1.9009997297720911</v>
          </cell>
          <cell r="AE25">
            <v>0.53634181393820224</v>
          </cell>
          <cell r="AF25">
            <v>0.53634181393820224</v>
          </cell>
          <cell r="AG25">
            <v>0.53634181393820224</v>
          </cell>
          <cell r="AK25">
            <v>1.2277863258342472</v>
          </cell>
          <cell r="AL25">
            <v>1.2277863258342472</v>
          </cell>
          <cell r="AM25">
            <v>1.2277863258342472</v>
          </cell>
          <cell r="AQ25">
            <v>-1.7358340252210454</v>
          </cell>
          <cell r="AR25">
            <v>-1.7358340252210454</v>
          </cell>
          <cell r="AS25">
            <v>-1.7358340252210454</v>
          </cell>
          <cell r="AW25">
            <v>0.53217716540170623</v>
          </cell>
          <cell r="AX25">
            <v>0.53217716540170623</v>
          </cell>
          <cell r="AY25">
            <v>0.53217716540170623</v>
          </cell>
          <cell r="BC25">
            <v>0</v>
          </cell>
          <cell r="BD25">
            <v>0</v>
          </cell>
          <cell r="BE25">
            <v>0</v>
          </cell>
        </row>
        <row r="26">
          <cell r="G26">
            <v>1</v>
          </cell>
          <cell r="J26">
            <v>1</v>
          </cell>
          <cell r="M26">
            <v>1</v>
          </cell>
          <cell r="P26">
            <v>1</v>
          </cell>
          <cell r="S26">
            <v>1.0671901210899024</v>
          </cell>
          <cell r="V26">
            <v>0.98877801197424009</v>
          </cell>
          <cell r="Y26">
            <v>1.0230420466072858</v>
          </cell>
          <cell r="Z26">
            <v>1.0221461087499999</v>
          </cell>
          <cell r="AA26">
            <v>1.0221461087499999</v>
          </cell>
          <cell r="AB26">
            <v>1.0340050914588306</v>
          </cell>
          <cell r="AE26">
            <v>1.0391533131050592</v>
          </cell>
          <cell r="AF26">
            <v>1.0391533131050592</v>
          </cell>
          <cell r="AG26">
            <v>1.0391533131050592</v>
          </cell>
          <cell r="AK26">
            <v>1.0337523456695892</v>
          </cell>
          <cell r="AL26">
            <v>1.0337523456695892</v>
          </cell>
          <cell r="AM26">
            <v>1.0337523456695892</v>
          </cell>
          <cell r="AQ26">
            <v>1.0071551414547757</v>
          </cell>
          <cell r="AR26">
            <v>1.0071551414547757</v>
          </cell>
          <cell r="AS26">
            <v>1.0071551414547757</v>
          </cell>
          <cell r="AW26">
            <v>1.0245129114999689</v>
          </cell>
          <cell r="AX26">
            <v>1.0245129114999689</v>
          </cell>
          <cell r="AY26">
            <v>1.0245129114999689</v>
          </cell>
          <cell r="BC26">
            <v>1.0282</v>
          </cell>
          <cell r="BD26">
            <v>1.0282</v>
          </cell>
          <cell r="BE26">
            <v>1.0282</v>
          </cell>
        </row>
        <row r="30">
          <cell r="G30">
            <v>28598.959999999999</v>
          </cell>
          <cell r="J30">
            <v>36638</v>
          </cell>
          <cell r="M30">
            <v>29298.739999999998</v>
          </cell>
          <cell r="P30">
            <v>52052.59898000001</v>
          </cell>
          <cell r="S30">
            <v>57360.525999999998</v>
          </cell>
          <cell r="V30">
            <v>51212.4</v>
          </cell>
          <cell r="AB30">
            <v>54823.784</v>
          </cell>
        </row>
        <row r="31">
          <cell r="G31">
            <v>28418.32</v>
          </cell>
          <cell r="J31">
            <v>34904</v>
          </cell>
          <cell r="M31">
            <v>29118.1</v>
          </cell>
          <cell r="P31">
            <v>48248.027320000008</v>
          </cell>
          <cell r="S31">
            <v>52351.625999999997</v>
          </cell>
          <cell r="V31">
            <v>49067.8</v>
          </cell>
          <cell r="AB31">
            <v>52161.531000000003</v>
          </cell>
          <cell r="AE31">
            <v>1.0963044851544756E-2</v>
          </cell>
        </row>
        <row r="32">
          <cell r="G32">
            <v>180.64</v>
          </cell>
          <cell r="J32">
            <v>1734</v>
          </cell>
          <cell r="M32">
            <v>180.64</v>
          </cell>
          <cell r="P32">
            <v>3804.5716599999996</v>
          </cell>
          <cell r="S32">
            <v>5008.8999999999996</v>
          </cell>
          <cell r="V32">
            <v>2144.6</v>
          </cell>
          <cell r="AB32">
            <v>2662.2530000000002</v>
          </cell>
          <cell r="AE32">
            <v>4396.4489483681027</v>
          </cell>
        </row>
        <row r="33">
          <cell r="G33">
            <v>144420.22303479887</v>
          </cell>
          <cell r="J33">
            <v>188261.00925649048</v>
          </cell>
          <cell r="M33">
            <v>144420.22303479887</v>
          </cell>
          <cell r="P33">
            <v>237155.58675034111</v>
          </cell>
          <cell r="S33">
            <v>269766.02576723945</v>
          </cell>
          <cell r="V33">
            <v>224502.0994761989</v>
          </cell>
          <cell r="AB33">
            <v>261259.88500000001</v>
          </cell>
          <cell r="AK33">
            <v>296467.62644088897</v>
          </cell>
          <cell r="AL33">
            <v>148233.81322044448</v>
          </cell>
          <cell r="AM33">
            <v>148233.81322044448</v>
          </cell>
        </row>
        <row r="34">
          <cell r="G34">
            <v>17021.771249999998</v>
          </cell>
          <cell r="J34">
            <v>74842</v>
          </cell>
          <cell r="M34">
            <v>17276.587249999997</v>
          </cell>
          <cell r="P34">
            <v>66464.352849999996</v>
          </cell>
          <cell r="S34">
            <v>73897.888000000006</v>
          </cell>
          <cell r="V34">
            <v>70588.195150000014</v>
          </cell>
          <cell r="AB34">
            <v>90448.494000000006</v>
          </cell>
        </row>
        <row r="36">
          <cell r="G36">
            <v>4025.13</v>
          </cell>
          <cell r="J36">
            <v>7836</v>
          </cell>
          <cell r="M36">
            <v>4181.8500000000004</v>
          </cell>
          <cell r="P36">
            <v>12712.074040000001</v>
          </cell>
          <cell r="S36">
            <v>19543.2</v>
          </cell>
          <cell r="V36">
            <v>14098.689319999999</v>
          </cell>
          <cell r="AB36">
            <v>28038.353000000003</v>
          </cell>
        </row>
        <row r="37">
          <cell r="G37">
            <v>2577.7800000000002</v>
          </cell>
          <cell r="J37">
            <v>2477</v>
          </cell>
          <cell r="M37">
            <v>2499.5</v>
          </cell>
          <cell r="P37">
            <v>3290.5677399999995</v>
          </cell>
          <cell r="S37">
            <v>2792.2</v>
          </cell>
          <cell r="V37">
            <v>3028.0958100000007</v>
          </cell>
          <cell r="AB37">
            <v>4213.8399999999992</v>
          </cell>
        </row>
        <row r="38">
          <cell r="G38">
            <v>839.35</v>
          </cell>
          <cell r="J38">
            <v>1169</v>
          </cell>
          <cell r="M38">
            <v>839.35</v>
          </cell>
          <cell r="P38">
            <v>1146.7066100000002</v>
          </cell>
          <cell r="S38">
            <v>4417</v>
          </cell>
          <cell r="V38">
            <v>1269.49</v>
          </cell>
          <cell r="AB38">
            <v>6352.6080000000002</v>
          </cell>
        </row>
        <row r="39">
          <cell r="G39">
            <v>236</v>
          </cell>
          <cell r="J39">
            <v>2763</v>
          </cell>
          <cell r="M39">
            <v>471</v>
          </cell>
          <cell r="P39">
            <v>4190.0637799999995</v>
          </cell>
          <cell r="S39">
            <v>6636</v>
          </cell>
          <cell r="V39">
            <v>6389.4938199999997</v>
          </cell>
          <cell r="AB39">
            <v>15399.098000000002</v>
          </cell>
        </row>
        <row r="40">
          <cell r="G40">
            <v>368</v>
          </cell>
          <cell r="J40">
            <v>477</v>
          </cell>
          <cell r="M40">
            <v>368</v>
          </cell>
          <cell r="P40">
            <v>3722.1874600000001</v>
          </cell>
          <cell r="S40">
            <v>2743</v>
          </cell>
          <cell r="V40">
            <v>2929.3</v>
          </cell>
          <cell r="AB40">
            <v>1328.6460000000002</v>
          </cell>
        </row>
        <row r="42">
          <cell r="G42">
            <v>4</v>
          </cell>
          <cell r="J42">
            <v>950</v>
          </cell>
          <cell r="M42">
            <v>4</v>
          </cell>
          <cell r="P42">
            <v>362.54845</v>
          </cell>
          <cell r="S42">
            <v>2955</v>
          </cell>
          <cell r="V42">
            <v>482.30968999999993</v>
          </cell>
          <cell r="AB42">
            <v>744.16100000000006</v>
          </cell>
        </row>
        <row r="43">
          <cell r="G43">
            <v>2093.69</v>
          </cell>
          <cell r="J43">
            <v>3901</v>
          </cell>
          <cell r="M43">
            <v>2093.69</v>
          </cell>
          <cell r="P43">
            <v>4951.3593300000002</v>
          </cell>
          <cell r="S43">
            <v>4501.8</v>
          </cell>
          <cell r="V43">
            <v>4236.4925300000004</v>
          </cell>
          <cell r="AB43">
            <v>4099.7780000000002</v>
          </cell>
        </row>
        <row r="44">
          <cell r="G44">
            <v>632.52614999999992</v>
          </cell>
          <cell r="J44">
            <v>974</v>
          </cell>
          <cell r="M44">
            <v>632.52614999999992</v>
          </cell>
          <cell r="P44">
            <v>1750.6058800000001</v>
          </cell>
          <cell r="S44">
            <v>725.7</v>
          </cell>
          <cell r="V44">
            <v>2725.8781099999997</v>
          </cell>
          <cell r="AB44">
            <v>2396.1950000000002</v>
          </cell>
        </row>
        <row r="45">
          <cell r="G45">
            <v>309.2</v>
          </cell>
          <cell r="J45">
            <v>56</v>
          </cell>
          <cell r="M45">
            <v>309.2</v>
          </cell>
          <cell r="P45">
            <v>61.581660000000007</v>
          </cell>
          <cell r="S45">
            <v>1043.9369999999999</v>
          </cell>
          <cell r="V45">
            <v>364.36240999999995</v>
          </cell>
          <cell r="AB45">
            <v>225.55099999999999</v>
          </cell>
          <cell r="AK45">
            <v>0</v>
          </cell>
        </row>
        <row r="46">
          <cell r="G46">
            <v>746.94509999999991</v>
          </cell>
          <cell r="J46">
            <v>8946</v>
          </cell>
          <cell r="M46">
            <v>746.94509999999991</v>
          </cell>
          <cell r="P46">
            <v>9000.8062000000009</v>
          </cell>
          <cell r="S46">
            <v>9703.7999999999993</v>
          </cell>
          <cell r="V46">
            <v>5669.9740000000002</v>
          </cell>
          <cell r="AB46">
            <v>7302.4880000000003</v>
          </cell>
          <cell r="AK46" t="e">
            <v>#REF!</v>
          </cell>
        </row>
        <row r="47">
          <cell r="G47">
            <v>9214.2799999999988</v>
          </cell>
          <cell r="J47">
            <v>53129</v>
          </cell>
          <cell r="M47">
            <v>9312.3759999999984</v>
          </cell>
          <cell r="P47">
            <v>37987.925739999991</v>
          </cell>
          <cell r="S47">
            <v>38379.450999999994</v>
          </cell>
          <cell r="V47">
            <v>43492.798780000012</v>
          </cell>
          <cell r="AB47">
            <v>48386.129000000008</v>
          </cell>
        </row>
        <row r="48">
          <cell r="G48">
            <v>190040.95428479885</v>
          </cell>
          <cell r="J48">
            <v>299741.00925649051</v>
          </cell>
          <cell r="M48">
            <v>190995.55028479884</v>
          </cell>
          <cell r="P48">
            <v>355672.53858034115</v>
          </cell>
          <cell r="S48">
            <v>401024.43976723944</v>
          </cell>
          <cell r="V48">
            <v>346302.69462619897</v>
          </cell>
          <cell r="Y48">
            <v>410264.86359901686</v>
          </cell>
          <cell r="Z48">
            <v>219681.92070895451</v>
          </cell>
          <cell r="AA48">
            <v>190582.94289006235</v>
          </cell>
          <cell r="AB48">
            <v>406532.163</v>
          </cell>
          <cell r="AE48">
            <v>422449.24406521599</v>
          </cell>
          <cell r="AF48">
            <v>211224.62203260799</v>
          </cell>
          <cell r="AG48">
            <v>211224.62203260799</v>
          </cell>
          <cell r="AK48">
            <v>436707.89697876183</v>
          </cell>
          <cell r="AL48">
            <v>218353.94848938091</v>
          </cell>
          <cell r="AM48">
            <v>218353.94848938091</v>
          </cell>
          <cell r="AQ48">
            <v>439832.60375606245</v>
          </cell>
          <cell r="AR48">
            <v>219916.30187803123</v>
          </cell>
          <cell r="AS48">
            <v>219916.30187803123</v>
          </cell>
          <cell r="AW48">
            <v>450614.18144673569</v>
          </cell>
          <cell r="AX48">
            <v>225307.09072336784</v>
          </cell>
          <cell r="AY48">
            <v>225307.09072336784</v>
          </cell>
          <cell r="BC48">
            <v>463321.50136353367</v>
          </cell>
          <cell r="BD48">
            <v>231660.75068176683</v>
          </cell>
          <cell r="BE48">
            <v>231660.75068176683</v>
          </cell>
        </row>
        <row r="52">
          <cell r="G52">
            <v>65980.773016799998</v>
          </cell>
          <cell r="J52">
            <v>62028.569936560001</v>
          </cell>
          <cell r="M52">
            <v>90085.57</v>
          </cell>
          <cell r="P52">
            <v>80211.611982481481</v>
          </cell>
          <cell r="S52">
            <v>96117.530964999998</v>
          </cell>
          <cell r="V52">
            <v>95098.279124110006</v>
          </cell>
          <cell r="Y52">
            <v>100179.60041104001</v>
          </cell>
          <cell r="Z52">
            <v>48396.671880000002</v>
          </cell>
          <cell r="AA52">
            <v>51782.928531040001</v>
          </cell>
          <cell r="AB52">
            <v>86342.824048010007</v>
          </cell>
          <cell r="AE52">
            <v>113829.87269999999</v>
          </cell>
          <cell r="AF52">
            <v>56044.57</v>
          </cell>
          <cell r="AG52">
            <v>57785.302699999993</v>
          </cell>
          <cell r="AK52">
            <v>134986.8850828</v>
          </cell>
          <cell r="AL52">
            <v>68649.435074399982</v>
          </cell>
          <cell r="AM52">
            <v>66337.450008400003</v>
          </cell>
          <cell r="AQ52">
            <v>142098.44241159997</v>
          </cell>
          <cell r="AR52">
            <v>69742.5580988</v>
          </cell>
          <cell r="AS52">
            <v>72355.884312799986</v>
          </cell>
          <cell r="AW52">
            <v>155776.90661363027</v>
          </cell>
          <cell r="AX52">
            <v>75482.138000000006</v>
          </cell>
          <cell r="AY52">
            <v>80294.768613630265</v>
          </cell>
          <cell r="BC52">
            <v>172912.36634112959</v>
          </cell>
          <cell r="BD52">
            <v>83785.172999999995</v>
          </cell>
          <cell r="BE52">
            <v>89127.19334112959</v>
          </cell>
        </row>
        <row r="53">
          <cell r="G53">
            <v>2649.1000000000004</v>
          </cell>
          <cell r="J53">
            <v>237</v>
          </cell>
          <cell r="M53">
            <v>2649.1000000000004</v>
          </cell>
          <cell r="P53">
            <v>3086.2067200000001</v>
          </cell>
          <cell r="S53">
            <v>3580.97</v>
          </cell>
          <cell r="V53">
            <v>3265.9369600000009</v>
          </cell>
          <cell r="Y53">
            <v>3760.3640982708002</v>
          </cell>
          <cell r="Z53">
            <v>2013.5382662426778</v>
          </cell>
          <cell r="AA53">
            <v>1746.8258320281227</v>
          </cell>
          <cell r="AB53">
            <v>768.428</v>
          </cell>
          <cell r="AE53">
            <v>4012.308</v>
          </cell>
          <cell r="AF53">
            <v>2006.154</v>
          </cell>
          <cell r="AG53">
            <v>2006.154</v>
          </cell>
          <cell r="AK53">
            <v>12935.157816544001</v>
          </cell>
          <cell r="AL53">
            <v>6467.5789082720003</v>
          </cell>
          <cell r="AM53">
            <v>6467.5789082720003</v>
          </cell>
          <cell r="AQ53">
            <v>4407.1449783644402</v>
          </cell>
          <cell r="AR53">
            <v>2203.5724891822201</v>
          </cell>
          <cell r="AS53">
            <v>2203.5724891822201</v>
          </cell>
          <cell r="AW53">
            <v>4636.3165172393901</v>
          </cell>
          <cell r="AX53">
            <v>2318.1582586196951</v>
          </cell>
          <cell r="AY53">
            <v>2318.1582586196951</v>
          </cell>
          <cell r="BC53">
            <v>4877.4049761358401</v>
          </cell>
          <cell r="BD53">
            <v>2438.7024880679201</v>
          </cell>
          <cell r="BE53">
            <v>2438.7024880679201</v>
          </cell>
        </row>
        <row r="54">
          <cell r="G54">
            <v>2395.5522651766223</v>
          </cell>
          <cell r="J54">
            <v>3187</v>
          </cell>
          <cell r="M54">
            <v>2490.1899999999996</v>
          </cell>
          <cell r="P54">
            <v>3767.5842499999999</v>
          </cell>
          <cell r="S54">
            <v>3338.73</v>
          </cell>
          <cell r="V54">
            <v>3865.3999999999996</v>
          </cell>
          <cell r="Y54">
            <v>3589.1347500000002</v>
          </cell>
          <cell r="Z54">
            <v>1921.8511753023095</v>
          </cell>
          <cell r="AA54">
            <v>1667.2835746976907</v>
          </cell>
          <cell r="AB54">
            <v>4013.047</v>
          </cell>
          <cell r="AE54">
            <v>11366.891778249999</v>
          </cell>
          <cell r="AF54">
            <v>5683.4458891249997</v>
          </cell>
          <cell r="AG54">
            <v>5683.4458891249997</v>
          </cell>
          <cell r="AK54">
            <v>19964.542726111998</v>
          </cell>
          <cell r="AL54">
            <v>9982.2713630559992</v>
          </cell>
          <cell r="AM54">
            <v>9982.2713630559992</v>
          </cell>
          <cell r="AQ54">
            <v>4206.4642616414803</v>
          </cell>
          <cell r="AR54">
            <v>2103.2321308207402</v>
          </cell>
          <cell r="AS54">
            <v>2103.2321308207402</v>
          </cell>
          <cell r="AW54">
            <v>4425.200403246833</v>
          </cell>
          <cell r="AX54">
            <v>2212.6002016234165</v>
          </cell>
          <cell r="AY54">
            <v>2212.6002016234165</v>
          </cell>
          <cell r="BC54">
            <v>4655.3108242156677</v>
          </cell>
          <cell r="BD54">
            <v>2327.6554121078339</v>
          </cell>
          <cell r="BE54">
            <v>2327.6554121078339</v>
          </cell>
        </row>
        <row r="55">
          <cell r="G55">
            <v>192</v>
          </cell>
          <cell r="J55">
            <v>680</v>
          </cell>
          <cell r="M55">
            <v>223.42</v>
          </cell>
          <cell r="P55">
            <v>463.53416999999996</v>
          </cell>
          <cell r="S55">
            <v>347</v>
          </cell>
          <cell r="V55">
            <v>468.8</v>
          </cell>
          <cell r="Y55">
            <v>373.02499999999998</v>
          </cell>
          <cell r="Z55">
            <v>199.74132614194659</v>
          </cell>
          <cell r="AA55">
            <v>173.28367385805339</v>
          </cell>
          <cell r="AB55">
            <v>458.86700000000002</v>
          </cell>
          <cell r="AE55">
            <v>398.017675</v>
          </cell>
          <cell r="AF55">
            <v>199.0088375</v>
          </cell>
          <cell r="AG55">
            <v>199.0088375</v>
          </cell>
          <cell r="AK55">
            <v>517.02930998400007</v>
          </cell>
          <cell r="AL55">
            <v>258.51465499200003</v>
          </cell>
          <cell r="AM55">
            <v>258.51465499200003</v>
          </cell>
          <cell r="AQ55">
            <v>437.18512691640001</v>
          </cell>
          <cell r="AR55">
            <v>218.5925634582</v>
          </cell>
          <cell r="AS55">
            <v>218.5925634582</v>
          </cell>
          <cell r="AW55">
            <v>459.91875351605302</v>
          </cell>
          <cell r="AX55">
            <v>229.95937675802651</v>
          </cell>
          <cell r="AY55">
            <v>229.95937675802651</v>
          </cell>
          <cell r="BC55">
            <v>483.83452869888799</v>
          </cell>
          <cell r="BD55">
            <v>241.917264349444</v>
          </cell>
          <cell r="BE55">
            <v>241.917264349444</v>
          </cell>
        </row>
        <row r="56">
          <cell r="G56">
            <v>1152.5522651766221</v>
          </cell>
          <cell r="J56">
            <v>2015</v>
          </cell>
          <cell r="M56">
            <v>1152.5999999999999</v>
          </cell>
          <cell r="P56">
            <v>1669.1400800000001</v>
          </cell>
          <cell r="S56">
            <v>1800</v>
          </cell>
          <cell r="V56">
            <v>1869.3</v>
          </cell>
          <cell r="Y56">
            <v>1935</v>
          </cell>
          <cell r="Z56">
            <v>1036.1221528977057</v>
          </cell>
          <cell r="AA56">
            <v>898.87784710229437</v>
          </cell>
          <cell r="AB56">
            <v>2308.37</v>
          </cell>
          <cell r="AE56">
            <v>9601.93</v>
          </cell>
          <cell r="AF56">
            <v>4800.9650000000001</v>
          </cell>
          <cell r="AG56">
            <v>4800.9650000000001</v>
          </cell>
          <cell r="AK56">
            <v>18043.79</v>
          </cell>
          <cell r="AL56">
            <v>9021.8950000000004</v>
          </cell>
          <cell r="AM56">
            <v>9021.8950000000004</v>
          </cell>
          <cell r="AQ56">
            <v>2267.8191021600001</v>
          </cell>
          <cell r="AR56">
            <v>1133.90955108</v>
          </cell>
          <cell r="AS56">
            <v>1133.90955108</v>
          </cell>
          <cell r="AW56">
            <v>2385.7456954723202</v>
          </cell>
          <cell r="AX56">
            <v>1192.8728477361601</v>
          </cell>
          <cell r="AY56">
            <v>1192.8728477361601</v>
          </cell>
          <cell r="BC56">
            <v>2509.80447163688</v>
          </cell>
          <cell r="BD56">
            <v>1254.90223581844</v>
          </cell>
          <cell r="BE56">
            <v>1254.90223581844</v>
          </cell>
        </row>
        <row r="57">
          <cell r="G57">
            <v>1051</v>
          </cell>
          <cell r="J57">
            <v>492</v>
          </cell>
          <cell r="M57">
            <v>1114.1699999999998</v>
          </cell>
          <cell r="P57">
            <v>1634.91</v>
          </cell>
          <cell r="S57">
            <v>1191.73</v>
          </cell>
          <cell r="V57">
            <v>1527.3</v>
          </cell>
          <cell r="Y57">
            <v>1281.1097500000001</v>
          </cell>
          <cell r="Z57">
            <v>685.98769626265721</v>
          </cell>
          <cell r="AA57">
            <v>595.12205373734298</v>
          </cell>
          <cell r="AB57">
            <v>1245.81</v>
          </cell>
          <cell r="AE57">
            <v>1366.9441032499999</v>
          </cell>
          <cell r="AF57">
            <v>683.47205162499995</v>
          </cell>
          <cell r="AG57">
            <v>683.47205162499995</v>
          </cell>
          <cell r="AK57">
            <v>1403.7234161280001</v>
          </cell>
          <cell r="AL57">
            <v>701.86170806400003</v>
          </cell>
          <cell r="AM57">
            <v>701.86170806400003</v>
          </cell>
          <cell r="AQ57">
            <v>1501.4600325650799</v>
          </cell>
          <cell r="AR57">
            <v>750.73001628253996</v>
          </cell>
          <cell r="AS57">
            <v>750.73001628253996</v>
          </cell>
          <cell r="AW57">
            <v>1579.5359542584599</v>
          </cell>
          <cell r="AX57">
            <v>789.76797712922996</v>
          </cell>
          <cell r="AY57">
            <v>789.76797712922996</v>
          </cell>
          <cell r="BC57">
            <v>1661.6718238799001</v>
          </cell>
          <cell r="BD57">
            <v>830.83591193995005</v>
          </cell>
          <cell r="BE57">
            <v>830.83591193995005</v>
          </cell>
        </row>
        <row r="58">
          <cell r="G58">
            <v>38022</v>
          </cell>
          <cell r="J58">
            <v>46827</v>
          </cell>
          <cell r="M58">
            <v>38126.89</v>
          </cell>
          <cell r="P58">
            <v>58043.469210000003</v>
          </cell>
          <cell r="S58">
            <v>91720.534326447421</v>
          </cell>
          <cell r="V58">
            <v>73174</v>
          </cell>
          <cell r="Y58">
            <v>82794.673370508157</v>
          </cell>
          <cell r="Z58">
            <v>44333.537581970668</v>
          </cell>
          <cell r="AA58">
            <v>38461.135788537482</v>
          </cell>
          <cell r="AB58">
            <v>74024.968999999997</v>
          </cell>
          <cell r="AE58">
            <v>86036.359140414803</v>
          </cell>
          <cell r="AF58">
            <v>43018.179570207401</v>
          </cell>
          <cell r="AG58">
            <v>43018.179570207401</v>
          </cell>
          <cell r="AK58">
            <v>90126.158438030237</v>
          </cell>
          <cell r="AL58">
            <v>45063.079219015119</v>
          </cell>
          <cell r="AM58">
            <v>45063.079219015119</v>
          </cell>
          <cell r="AQ58">
            <v>100773.46112927599</v>
          </cell>
          <cell r="AR58">
            <v>50386.730564637997</v>
          </cell>
          <cell r="AS58">
            <v>50386.730564637997</v>
          </cell>
          <cell r="AW58">
            <v>102833.270674759</v>
          </cell>
          <cell r="AX58">
            <v>51416.635337379499</v>
          </cell>
          <cell r="AY58">
            <v>51416.635337379499</v>
          </cell>
          <cell r="BC58">
            <v>104935.182727351</v>
          </cell>
          <cell r="BD58">
            <v>52467.591363675499</v>
          </cell>
          <cell r="BE58">
            <v>52467.591363675499</v>
          </cell>
        </row>
        <row r="59">
          <cell r="G59">
            <v>1461.53</v>
          </cell>
          <cell r="M59">
            <v>1148.53</v>
          </cell>
          <cell r="P59">
            <v>61317</v>
          </cell>
          <cell r="V59">
            <v>-9608</v>
          </cell>
          <cell r="Y59">
            <v>0</v>
          </cell>
          <cell r="Z59">
            <v>0</v>
          </cell>
          <cell r="AA59">
            <v>0</v>
          </cell>
          <cell r="AB59">
            <v>-21169</v>
          </cell>
          <cell r="AE59">
            <v>0</v>
          </cell>
          <cell r="AF59">
            <v>0</v>
          </cell>
          <cell r="AG59">
            <v>0</v>
          </cell>
          <cell r="AK59" t="e">
            <v>#REF!</v>
          </cell>
          <cell r="AL59">
            <v>0</v>
          </cell>
          <cell r="AM59">
            <v>0</v>
          </cell>
          <cell r="AQ59">
            <v>0</v>
          </cell>
          <cell r="AR59">
            <v>0</v>
          </cell>
          <cell r="AS59">
            <v>0</v>
          </cell>
          <cell r="AW59">
            <v>0</v>
          </cell>
          <cell r="AX59">
            <v>0</v>
          </cell>
          <cell r="AY59">
            <v>0</v>
          </cell>
          <cell r="BC59">
            <v>0</v>
          </cell>
          <cell r="BD59">
            <v>0</v>
          </cell>
          <cell r="BE59">
            <v>0</v>
          </cell>
        </row>
        <row r="60">
          <cell r="Y60">
            <v>0</v>
          </cell>
          <cell r="AE60">
            <v>0</v>
          </cell>
          <cell r="AK60">
            <v>0</v>
          </cell>
          <cell r="AQ60">
            <v>0</v>
          </cell>
          <cell r="AW60">
            <v>0</v>
          </cell>
          <cell r="BC60">
            <v>0</v>
          </cell>
        </row>
        <row r="61">
          <cell r="S61">
            <v>1476.1</v>
          </cell>
          <cell r="V61">
            <v>3041.2</v>
          </cell>
          <cell r="Y61">
            <v>4887.4799999999996</v>
          </cell>
          <cell r="Z61">
            <v>2617.0678552167847</v>
          </cell>
          <cell r="AA61">
            <v>2270.4121447832154</v>
          </cell>
          <cell r="AB61">
            <v>6803.9800000000032</v>
          </cell>
          <cell r="AE61">
            <v>12353.383</v>
          </cell>
          <cell r="AF61">
            <v>6176.6914999999999</v>
          </cell>
          <cell r="AG61">
            <v>6176.6914999999999</v>
          </cell>
          <cell r="AK61">
            <v>4654.2360000000008</v>
          </cell>
          <cell r="AL61">
            <v>2327.1180000000004</v>
          </cell>
          <cell r="AM61">
            <v>2327.1180000000004</v>
          </cell>
          <cell r="AQ61">
            <v>3477.2707037325599</v>
          </cell>
          <cell r="AR61">
            <v>1738.63535186628</v>
          </cell>
          <cell r="AS61">
            <v>1738.63535186628</v>
          </cell>
          <cell r="AW61">
            <v>3658.0887803266501</v>
          </cell>
          <cell r="AX61">
            <v>1829.044390163325</v>
          </cell>
          <cell r="AY61">
            <v>1829.044390163325</v>
          </cell>
          <cell r="BC61">
            <v>3848.3093969036299</v>
          </cell>
          <cell r="BD61">
            <v>1924.154698451815</v>
          </cell>
          <cell r="BE61">
            <v>1924.154698451815</v>
          </cell>
        </row>
        <row r="62">
          <cell r="G62">
            <v>0</v>
          </cell>
          <cell r="J62">
            <v>0</v>
          </cell>
          <cell r="M62">
            <v>0</v>
          </cell>
          <cell r="P62">
            <v>0</v>
          </cell>
          <cell r="S62">
            <v>0</v>
          </cell>
          <cell r="V62">
            <v>0</v>
          </cell>
          <cell r="Y62">
            <v>0</v>
          </cell>
          <cell r="AA62">
            <v>0</v>
          </cell>
          <cell r="AB62">
            <v>112567.942</v>
          </cell>
          <cell r="AE62">
            <v>0</v>
          </cell>
          <cell r="AG62">
            <v>0</v>
          </cell>
          <cell r="AK62">
            <v>0</v>
          </cell>
          <cell r="AM62">
            <v>0</v>
          </cell>
          <cell r="AQ62">
            <v>0</v>
          </cell>
          <cell r="AS62">
            <v>0</v>
          </cell>
          <cell r="AW62">
            <v>0</v>
          </cell>
          <cell r="AY62">
            <v>0</v>
          </cell>
          <cell r="BC62">
            <v>0</v>
          </cell>
          <cell r="BE62">
            <v>0</v>
          </cell>
        </row>
        <row r="63">
          <cell r="G63">
            <v>110508.95528197662</v>
          </cell>
          <cell r="J63">
            <v>112279.56993656</v>
          </cell>
          <cell r="M63">
            <v>134500.28</v>
          </cell>
          <cell r="P63">
            <v>206425.87216248148</v>
          </cell>
          <cell r="S63">
            <v>196233.86529144741</v>
          </cell>
          <cell r="V63">
            <v>168836.81608411</v>
          </cell>
          <cell r="Y63">
            <v>195211.25262981898</v>
          </cell>
          <cell r="Z63">
            <v>99282.666758732448</v>
          </cell>
          <cell r="AA63">
            <v>95928.585871086514</v>
          </cell>
          <cell r="AB63">
            <v>150784.24804801002</v>
          </cell>
          <cell r="AE63">
            <v>227598.81461866479</v>
          </cell>
          <cell r="AF63">
            <v>112929.0409593324</v>
          </cell>
          <cell r="AG63">
            <v>114669.77365933239</v>
          </cell>
          <cell r="AK63" t="e">
            <v>#REF!</v>
          </cell>
          <cell r="AL63">
            <v>132489.48256474308</v>
          </cell>
          <cell r="AM63">
            <v>130177.49749874313</v>
          </cell>
          <cell r="AQ63">
            <v>254962.78348461445</v>
          </cell>
          <cell r="AR63">
            <v>126174.72863530724</v>
          </cell>
          <cell r="AS63">
            <v>128788.05484930723</v>
          </cell>
          <cell r="AW63">
            <v>271329.78298920213</v>
          </cell>
          <cell r="AX63">
            <v>133258.57618778595</v>
          </cell>
          <cell r="AY63">
            <v>138071.20680141618</v>
          </cell>
          <cell r="BC63">
            <v>291228.57426573569</v>
          </cell>
          <cell r="BD63">
            <v>142943.27696230306</v>
          </cell>
          <cell r="BE63">
            <v>148285.29730343266</v>
          </cell>
        </row>
        <row r="68">
          <cell r="G68">
            <v>60757.328298241322</v>
          </cell>
          <cell r="J68">
            <v>59392.012335365536</v>
          </cell>
          <cell r="M68">
            <v>60757.328298241322</v>
          </cell>
          <cell r="P68">
            <v>58954.006734104085</v>
          </cell>
          <cell r="S68">
            <v>67497.998956517346</v>
          </cell>
          <cell r="V68">
            <v>65232.999999999905</v>
          </cell>
          <cell r="Y68">
            <v>69793.002080614562</v>
          </cell>
          <cell r="Z68">
            <v>34257.243172357485</v>
          </cell>
          <cell r="AA68">
            <v>35535.758908257078</v>
          </cell>
          <cell r="AB68">
            <v>75163.999999999956</v>
          </cell>
          <cell r="AE68">
            <v>69221.996802471971</v>
          </cell>
          <cell r="AF68">
            <v>35535.758908257078</v>
          </cell>
          <cell r="AG68">
            <v>33686.237894214893</v>
          </cell>
          <cell r="AK68">
            <v>72183.811000000002</v>
          </cell>
          <cell r="AL68">
            <v>36091.905500000001</v>
          </cell>
          <cell r="AM68">
            <v>36091.905500000001</v>
          </cell>
          <cell r="AQ68">
            <v>72240.081000000006</v>
          </cell>
          <cell r="AR68">
            <v>36120.040500000003</v>
          </cell>
          <cell r="AS68">
            <v>36120.040500000003</v>
          </cell>
          <cell r="AW68">
            <v>80165.990000000005</v>
          </cell>
          <cell r="AX68">
            <v>40082.995000000003</v>
          </cell>
          <cell r="AY68">
            <v>40082.995000000003</v>
          </cell>
          <cell r="BC68">
            <v>91085.759000000005</v>
          </cell>
          <cell r="BD68">
            <v>45542.879500000003</v>
          </cell>
          <cell r="BE68">
            <v>45542.879500000003</v>
          </cell>
        </row>
        <row r="69">
          <cell r="J69">
            <v>153506</v>
          </cell>
          <cell r="P69">
            <v>153072</v>
          </cell>
          <cell r="S69">
            <v>77614.085658160882</v>
          </cell>
          <cell r="V69">
            <v>147773</v>
          </cell>
          <cell r="Y69">
            <v>171459.35363988995</v>
          </cell>
          <cell r="Z69">
            <v>91810.250469359496</v>
          </cell>
          <cell r="AA69">
            <v>79649.103170530449</v>
          </cell>
          <cell r="AB69">
            <v>157428</v>
          </cell>
          <cell r="AE69">
            <v>199658.8116782697</v>
          </cell>
          <cell r="AG69">
            <v>199658.8116782697</v>
          </cell>
          <cell r="AK69" t="e">
            <v>#REF!</v>
          </cell>
          <cell r="AM69" t="e">
            <v>#REF!</v>
          </cell>
          <cell r="AQ69" t="e">
            <v>#REF!</v>
          </cell>
          <cell r="AS69" t="e">
            <v>#REF!</v>
          </cell>
          <cell r="AW69" t="e">
            <v>#REF!</v>
          </cell>
          <cell r="AY69" t="e">
            <v>#REF!</v>
          </cell>
          <cell r="BC69" t="e">
            <v>#REF!</v>
          </cell>
          <cell r="BE69" t="e">
            <v>#REF!</v>
          </cell>
        </row>
        <row r="70">
          <cell r="Y70">
            <v>-19793.002080614562</v>
          </cell>
          <cell r="AA70">
            <v>-19793.002080614562</v>
          </cell>
          <cell r="AE70">
            <v>-44004.496802471942</v>
          </cell>
          <cell r="AG70">
            <v>-44004.496802471942</v>
          </cell>
          <cell r="AK70" t="e">
            <v>#REF!</v>
          </cell>
          <cell r="AM70" t="e">
            <v>#REF!</v>
          </cell>
          <cell r="AQ70" t="e">
            <v>#REF!</v>
          </cell>
          <cell r="AS70" t="e">
            <v>#REF!</v>
          </cell>
          <cell r="AW70" t="e">
            <v>#REF!</v>
          </cell>
          <cell r="AY70" t="e">
            <v>#REF!</v>
          </cell>
          <cell r="BC70" t="e">
            <v>#REF!</v>
          </cell>
          <cell r="BE70" t="e">
            <v>#REF!</v>
          </cell>
        </row>
        <row r="71">
          <cell r="Y71">
            <v>22264.69</v>
          </cell>
          <cell r="AA71">
            <v>22264.69</v>
          </cell>
          <cell r="AE71">
            <v>9033.2894102434748</v>
          </cell>
          <cell r="AG71">
            <v>9033.2894102434748</v>
          </cell>
          <cell r="AK71">
            <v>9278.1218154598719</v>
          </cell>
          <cell r="AM71">
            <v>9278.1218154598719</v>
          </cell>
          <cell r="AQ71">
            <v>255772.17252586392</v>
          </cell>
          <cell r="AS71">
            <v>255772.17252586392</v>
          </cell>
          <cell r="AW71">
            <v>312460.82740240759</v>
          </cell>
          <cell r="AY71">
            <v>312460.82740240759</v>
          </cell>
          <cell r="BC71">
            <v>451261.35705449904</v>
          </cell>
          <cell r="BE71">
            <v>451261.35705449904</v>
          </cell>
        </row>
        <row r="72">
          <cell r="Y72">
            <v>0</v>
          </cell>
          <cell r="AA72">
            <v>0</v>
          </cell>
          <cell r="AE72">
            <v>0</v>
          </cell>
          <cell r="AG72">
            <v>0</v>
          </cell>
          <cell r="AK72">
            <v>0</v>
          </cell>
          <cell r="AM72">
            <v>0</v>
          </cell>
          <cell r="AQ72">
            <v>0</v>
          </cell>
          <cell r="AS72">
            <v>0</v>
          </cell>
          <cell r="AW72">
            <v>0</v>
          </cell>
          <cell r="AY72">
            <v>0</v>
          </cell>
          <cell r="BC72">
            <v>0</v>
          </cell>
          <cell r="BE72">
            <v>0</v>
          </cell>
        </row>
        <row r="73">
          <cell r="G73">
            <v>6350.2603749999998</v>
          </cell>
          <cell r="J73">
            <v>8247.2999999999993</v>
          </cell>
          <cell r="M73">
            <v>6350.2603749999998</v>
          </cell>
          <cell r="P73">
            <v>10730.724630000001</v>
          </cell>
          <cell r="S73">
            <v>17852.3</v>
          </cell>
          <cell r="V73">
            <v>17072</v>
          </cell>
          <cell r="Y73">
            <v>18869.9087</v>
          </cell>
          <cell r="Z73">
            <v>10104.15078942195</v>
          </cell>
          <cell r="AA73">
            <v>8765.7579105780496</v>
          </cell>
          <cell r="AB73">
            <v>3796.49</v>
          </cell>
          <cell r="AE73">
            <v>20134.192582899999</v>
          </cell>
          <cell r="AG73">
            <v>20134.192582899999</v>
          </cell>
          <cell r="AK73">
            <v>21261.7073675424</v>
          </cell>
          <cell r="AM73">
            <v>21261.7073675424</v>
          </cell>
          <cell r="AQ73">
            <v>22367.316150654606</v>
          </cell>
          <cell r="AS73">
            <v>22367.316150654606</v>
          </cell>
          <cell r="AW73">
            <v>23530.416590488647</v>
          </cell>
          <cell r="AY73">
            <v>23530.416590488647</v>
          </cell>
          <cell r="BC73">
            <v>24942.241585917967</v>
          </cell>
          <cell r="BE73">
            <v>24942.241585917967</v>
          </cell>
        </row>
        <row r="74">
          <cell r="G74">
            <v>67107.58867324132</v>
          </cell>
          <cell r="J74">
            <v>221145.31233536551</v>
          </cell>
          <cell r="M74">
            <v>67107.58867324132</v>
          </cell>
          <cell r="P74">
            <v>222756.73136410408</v>
          </cell>
          <cell r="S74">
            <v>162964.38461467822</v>
          </cell>
          <cell r="V74">
            <v>230077.99999999991</v>
          </cell>
          <cell r="Y74">
            <v>262593.95233988995</v>
          </cell>
          <cell r="Z74">
            <v>136171.64443113894</v>
          </cell>
          <cell r="AA74">
            <v>126422.30790875101</v>
          </cell>
          <cell r="AB74">
            <v>236388.48999999993</v>
          </cell>
          <cell r="AE74">
            <v>254043.79367141324</v>
          </cell>
          <cell r="AF74">
            <v>35535.758908257078</v>
          </cell>
          <cell r="AG74">
            <v>218508.03476315612</v>
          </cell>
          <cell r="AK74" t="e">
            <v>#REF!</v>
          </cell>
          <cell r="AL74">
            <v>36091.905500000001</v>
          </cell>
          <cell r="AM74" t="e">
            <v>#REF!</v>
          </cell>
          <cell r="AQ74" t="e">
            <v>#REF!</v>
          </cell>
          <cell r="AR74">
            <v>36120.040500000003</v>
          </cell>
          <cell r="AS74" t="e">
            <v>#REF!</v>
          </cell>
          <cell r="AW74" t="e">
            <v>#REF!</v>
          </cell>
          <cell r="AX74">
            <v>40082.995000000003</v>
          </cell>
          <cell r="AY74" t="e">
            <v>#REF!</v>
          </cell>
          <cell r="BC74" t="e">
            <v>#REF!</v>
          </cell>
          <cell r="BD74">
            <v>45542.879500000003</v>
          </cell>
          <cell r="BE74" t="e">
            <v>#REF!</v>
          </cell>
        </row>
        <row r="75">
          <cell r="G75">
            <v>367657.49824001681</v>
          </cell>
          <cell r="J75">
            <v>633165.89152841596</v>
          </cell>
          <cell r="M75">
            <v>392603.41895804019</v>
          </cell>
          <cell r="P75">
            <v>784855.14210692665</v>
          </cell>
          <cell r="S75">
            <v>760222.68967336509</v>
          </cell>
          <cell r="V75">
            <v>745217.51071030891</v>
          </cell>
          <cell r="Y75">
            <v>868070.06856872584</v>
          </cell>
          <cell r="Z75">
            <v>455136.23189882591</v>
          </cell>
          <cell r="AA75">
            <v>412933.83666989987</v>
          </cell>
          <cell r="AB75">
            <v>793704.90104800998</v>
          </cell>
          <cell r="AE75">
            <v>904091.85235529405</v>
          </cell>
          <cell r="AF75">
            <v>359689.42190019746</v>
          </cell>
          <cell r="AG75">
            <v>544402.43045509653</v>
          </cell>
          <cell r="AK75" t="e">
            <v>#REF!</v>
          </cell>
          <cell r="AL75">
            <v>386935.33655412402</v>
          </cell>
          <cell r="AM75" t="e">
            <v>#REF!</v>
          </cell>
          <cell r="AQ75" t="e">
            <v>#REF!</v>
          </cell>
          <cell r="AR75">
            <v>382211.07101333846</v>
          </cell>
          <cell r="AS75" t="e">
            <v>#REF!</v>
          </cell>
          <cell r="AW75" t="e">
            <v>#REF!</v>
          </cell>
          <cell r="AX75">
            <v>398648.66191115382</v>
          </cell>
          <cell r="AY75" t="e">
            <v>#REF!</v>
          </cell>
          <cell r="BC75" t="e">
            <v>#REF!</v>
          </cell>
          <cell r="BD75">
            <v>420146.90714406985</v>
          </cell>
          <cell r="BE75" t="e">
            <v>#REF!</v>
          </cell>
        </row>
        <row r="76">
          <cell r="G76">
            <v>384512</v>
          </cell>
          <cell r="J76">
            <v>323714</v>
          </cell>
          <cell r="M76">
            <v>434510.2635</v>
          </cell>
          <cell r="P76">
            <v>362194.46493913746</v>
          </cell>
          <cell r="S76">
            <v>451664.47051217372</v>
          </cell>
          <cell r="V76">
            <v>448904.00589389994</v>
          </cell>
          <cell r="Y76">
            <v>463906.09077299357</v>
          </cell>
          <cell r="AB76">
            <v>454296.82049984852</v>
          </cell>
          <cell r="AE76">
            <v>602463.29798637377</v>
          </cell>
          <cell r="AK76">
            <v>788099.53687151521</v>
          </cell>
          <cell r="AQ76">
            <v>1364820.7427714432</v>
          </cell>
          <cell r="AW76">
            <v>1513091.1638780732</v>
          </cell>
          <cell r="BC76">
            <v>3374254.5064751925</v>
          </cell>
        </row>
        <row r="80">
          <cell r="S80">
            <v>69600</v>
          </cell>
          <cell r="V80">
            <v>79997</v>
          </cell>
          <cell r="Y80">
            <v>50000</v>
          </cell>
          <cell r="AB80">
            <v>64841.999999999702</v>
          </cell>
          <cell r="AE80">
            <v>50000</v>
          </cell>
          <cell r="AK80">
            <v>72640</v>
          </cell>
          <cell r="AQ80">
            <v>153304</v>
          </cell>
          <cell r="AW80">
            <v>180000</v>
          </cell>
          <cell r="BC80">
            <v>190000</v>
          </cell>
        </row>
        <row r="81">
          <cell r="S81">
            <v>72781</v>
          </cell>
          <cell r="V81">
            <v>72781</v>
          </cell>
          <cell r="Y81">
            <v>58124</v>
          </cell>
          <cell r="AB81">
            <v>71461</v>
          </cell>
          <cell r="AE81">
            <v>45713</v>
          </cell>
          <cell r="AK81">
            <v>70132.5</v>
          </cell>
          <cell r="AQ81">
            <v>135340</v>
          </cell>
          <cell r="AW81">
            <v>199395</v>
          </cell>
          <cell r="BC81">
            <v>180000</v>
          </cell>
        </row>
        <row r="82">
          <cell r="S82">
            <v>6</v>
          </cell>
          <cell r="AE82">
            <v>9</v>
          </cell>
          <cell r="AK82">
            <v>9</v>
          </cell>
          <cell r="AQ82">
            <v>9</v>
          </cell>
          <cell r="AW82">
            <v>10</v>
          </cell>
          <cell r="BC82">
            <v>11</v>
          </cell>
        </row>
        <row r="84">
          <cell r="S84">
            <v>35</v>
          </cell>
          <cell r="Y84">
            <v>35</v>
          </cell>
          <cell r="AE84">
            <v>35</v>
          </cell>
          <cell r="AK84">
            <v>35</v>
          </cell>
          <cell r="AQ84">
            <v>35</v>
          </cell>
          <cell r="AW84">
            <v>35</v>
          </cell>
          <cell r="BC84">
            <v>35</v>
          </cell>
        </row>
        <row r="101">
          <cell r="J101">
            <v>1693425</v>
          </cell>
          <cell r="P101">
            <v>1563368</v>
          </cell>
          <cell r="V101">
            <v>2035287</v>
          </cell>
          <cell r="AB101">
            <v>1860859</v>
          </cell>
          <cell r="AG101">
            <v>0</v>
          </cell>
          <cell r="AM101">
            <v>0</v>
          </cell>
          <cell r="AS101">
            <v>0</v>
          </cell>
          <cell r="AY101">
            <v>0</v>
          </cell>
          <cell r="BE101">
            <v>0</v>
          </cell>
        </row>
        <row r="102">
          <cell r="J102">
            <v>1667706</v>
          </cell>
          <cell r="P102">
            <v>1760003</v>
          </cell>
          <cell r="V102">
            <v>3059050</v>
          </cell>
          <cell r="AB102">
            <v>3624156</v>
          </cell>
          <cell r="AG102">
            <v>0</v>
          </cell>
          <cell r="AM102">
            <v>0</v>
          </cell>
          <cell r="AS102">
            <v>0</v>
          </cell>
          <cell r="AY102">
            <v>0</v>
          </cell>
          <cell r="BE102">
            <v>0</v>
          </cell>
        </row>
        <row r="103">
          <cell r="S103">
            <v>-212169.16500000001</v>
          </cell>
          <cell r="Y103">
            <v>-222989.792415</v>
          </cell>
          <cell r="Z103">
            <v>4836.9983897420507</v>
          </cell>
          <cell r="AA103">
            <v>-227826.79080474205</v>
          </cell>
          <cell r="AB103">
            <v>-222989.792415</v>
          </cell>
          <cell r="AE103">
            <v>-237930.108506805</v>
          </cell>
          <cell r="AK103">
            <v>-251254.19458318606</v>
          </cell>
          <cell r="AQ103">
            <v>-264319.41270151176</v>
          </cell>
          <cell r="AW103">
            <v>-278064.02216199035</v>
          </cell>
          <cell r="BC103">
            <v>-294747.86349170975</v>
          </cell>
        </row>
        <row r="104">
          <cell r="Y104">
            <v>0</v>
          </cell>
          <cell r="AE104">
            <v>-39.492880197357081</v>
          </cell>
          <cell r="AK104">
            <v>-31.881022996229515</v>
          </cell>
          <cell r="AQ104">
            <v>-19.366602837877256</v>
          </cell>
          <cell r="AW104">
            <v>-18.377215385311516</v>
          </cell>
          <cell r="BC104">
            <v>-8.7351995211413005</v>
          </cell>
        </row>
        <row r="105">
          <cell r="S105">
            <v>-354205.6</v>
          </cell>
          <cell r="Y105">
            <v>-402079.2</v>
          </cell>
          <cell r="AE105">
            <v>-308593.67035575298</v>
          </cell>
          <cell r="AK105">
            <v>-317669.11800000002</v>
          </cell>
          <cell r="AQ105">
            <v>338516.77</v>
          </cell>
          <cell r="AW105">
            <v>410213.51</v>
          </cell>
          <cell r="BC105">
            <v>1844297.2432500699</v>
          </cell>
        </row>
        <row r="106">
          <cell r="S106">
            <v>-59860746.399999999</v>
          </cell>
          <cell r="Y106">
            <v>-5227029.6000000006</v>
          </cell>
        </row>
        <row r="107">
          <cell r="G107">
            <v>12</v>
          </cell>
          <cell r="J107">
            <v>12</v>
          </cell>
          <cell r="M107">
            <v>12</v>
          </cell>
          <cell r="P107">
            <v>12</v>
          </cell>
          <cell r="S107">
            <v>12</v>
          </cell>
          <cell r="V107">
            <v>12</v>
          </cell>
          <cell r="Y107">
            <v>12</v>
          </cell>
          <cell r="Z107">
            <v>12</v>
          </cell>
          <cell r="AA107">
            <v>12</v>
          </cell>
          <cell r="AB107">
            <v>12</v>
          </cell>
          <cell r="AE107">
            <v>11</v>
          </cell>
          <cell r="AK107">
            <v>11</v>
          </cell>
          <cell r="AQ107">
            <v>11</v>
          </cell>
          <cell r="AW107">
            <v>11</v>
          </cell>
          <cell r="BC107">
            <v>11</v>
          </cell>
        </row>
        <row r="108">
          <cell r="S108">
            <v>13</v>
          </cell>
          <cell r="Y108">
            <v>13</v>
          </cell>
        </row>
        <row r="109">
          <cell r="S109">
            <v>3577000</v>
          </cell>
          <cell r="V109">
            <v>3577395</v>
          </cell>
          <cell r="Y109">
            <v>3577000</v>
          </cell>
          <cell r="AB109">
            <v>3560448.7522511953</v>
          </cell>
          <cell r="AE109">
            <v>3577000</v>
          </cell>
          <cell r="AK109">
            <v>3560448.7522511953</v>
          </cell>
          <cell r="AQ109">
            <v>3560448.7522511953</v>
          </cell>
          <cell r="AW109">
            <v>3560448.7522511953</v>
          </cell>
          <cell r="BC109">
            <v>3560448.7522511953</v>
          </cell>
        </row>
        <row r="110">
          <cell r="S110">
            <v>1729000</v>
          </cell>
          <cell r="V110">
            <v>1728558</v>
          </cell>
          <cell r="Y110">
            <v>1729000</v>
          </cell>
          <cell r="AB110">
            <v>1728558</v>
          </cell>
          <cell r="AE110">
            <v>1729000</v>
          </cell>
          <cell r="AK110">
            <v>1728558</v>
          </cell>
          <cell r="AQ110">
            <v>1728558</v>
          </cell>
          <cell r="AW110">
            <v>1728558</v>
          </cell>
          <cell r="BC110">
            <v>1728558</v>
          </cell>
        </row>
        <row r="111">
          <cell r="S111">
            <v>51.663405088062625</v>
          </cell>
          <cell r="V111">
            <v>51.681097558418905</v>
          </cell>
          <cell r="Y111">
            <v>51.663405088062625</v>
          </cell>
          <cell r="AB111">
            <v>51.451119780699841</v>
          </cell>
          <cell r="AE111">
            <v>51.663405088062625</v>
          </cell>
          <cell r="AK111">
            <v>51.451119780699841</v>
          </cell>
          <cell r="AQ111">
            <v>51.451119780699841</v>
          </cell>
          <cell r="AW111">
            <v>51.451119780699841</v>
          </cell>
          <cell r="BC111">
            <v>51.451119780699841</v>
          </cell>
        </row>
        <row r="116">
          <cell r="Y116">
            <v>2079.457142857143</v>
          </cell>
          <cell r="AE116">
            <v>2079.457142857143</v>
          </cell>
          <cell r="AF116">
            <v>1113.4737013355716</v>
          </cell>
          <cell r="AG116">
            <v>965.98344152157142</v>
          </cell>
          <cell r="AK116">
            <v>2079.457142857143</v>
          </cell>
          <cell r="AL116">
            <v>1113.4737013355716</v>
          </cell>
          <cell r="AM116">
            <v>965.98344152157142</v>
          </cell>
          <cell r="AQ116">
            <v>2079.457142857143</v>
          </cell>
          <cell r="AR116">
            <v>1113.4737013355716</v>
          </cell>
          <cell r="AS116">
            <v>965.98344152157142</v>
          </cell>
          <cell r="AW116">
            <v>2079.457142857143</v>
          </cell>
          <cell r="AX116">
            <v>1113.4737013355716</v>
          </cell>
          <cell r="AY116">
            <v>965.98344152157142</v>
          </cell>
          <cell r="BC116">
            <v>2079.457142857143</v>
          </cell>
          <cell r="BD116">
            <v>1113.4737013355716</v>
          </cell>
          <cell r="BE116">
            <v>965.98344152157142</v>
          </cell>
        </row>
        <row r="128">
          <cell r="S128">
            <v>102200</v>
          </cell>
          <cell r="V128">
            <v>102211.2857142857</v>
          </cell>
          <cell r="Y128">
            <v>102200</v>
          </cell>
          <cell r="AB128">
            <v>102049.55442542597</v>
          </cell>
          <cell r="AE128">
            <v>102200</v>
          </cell>
          <cell r="AK128">
            <v>102200</v>
          </cell>
          <cell r="AQ128">
            <v>102200</v>
          </cell>
          <cell r="AW128">
            <v>102200</v>
          </cell>
          <cell r="BC128">
            <v>102200</v>
          </cell>
        </row>
      </sheetData>
      <sheetData sheetId="10" refreshError="1">
        <row r="16">
          <cell r="Y16">
            <v>463906.08810092224</v>
          </cell>
          <cell r="Z16">
            <v>243158.99924503692</v>
          </cell>
          <cell r="AA16">
            <v>220747.0888558852</v>
          </cell>
          <cell r="AE16">
            <v>602463.25331166992</v>
          </cell>
          <cell r="AF16">
            <v>248281.24110375255</v>
          </cell>
          <cell r="AG16">
            <v>354182.01220791729</v>
          </cell>
          <cell r="AK16" t="e">
            <v>#REF!</v>
          </cell>
          <cell r="AL16" t="e">
            <v>#REF!</v>
          </cell>
          <cell r="AM16" t="e">
            <v>#REF!</v>
          </cell>
          <cell r="AQ16">
            <v>1287686.3535607809</v>
          </cell>
          <cell r="AR16">
            <v>585343.17559956294</v>
          </cell>
          <cell r="AS16">
            <v>702343.17796121794</v>
          </cell>
          <cell r="AW16">
            <v>1407844.467254037</v>
          </cell>
          <cell r="AX16">
            <v>649845.77346886252</v>
          </cell>
          <cell r="AY16">
            <v>757998.69378517452</v>
          </cell>
          <cell r="BC16">
            <v>2902279.9264153633</v>
          </cell>
          <cell r="BD16">
            <v>720068.28725580091</v>
          </cell>
          <cell r="BE16">
            <v>2182211.6391595625</v>
          </cell>
        </row>
        <row r="17">
          <cell r="Y17">
            <v>410264.86359901686</v>
          </cell>
          <cell r="Z17">
            <v>219681.92070895451</v>
          </cell>
          <cell r="AA17">
            <v>190582.94289006235</v>
          </cell>
          <cell r="AE17">
            <v>422449.24406521599</v>
          </cell>
          <cell r="AF17">
            <v>211224.62203260799</v>
          </cell>
          <cell r="AG17">
            <v>211224.62203260799</v>
          </cell>
          <cell r="AK17">
            <v>436707.89697876183</v>
          </cell>
          <cell r="AL17">
            <v>218353.94848938091</v>
          </cell>
          <cell r="AM17">
            <v>218353.94848938091</v>
          </cell>
          <cell r="AQ17">
            <v>439832.60375606245</v>
          </cell>
          <cell r="AR17">
            <v>219916.30187803123</v>
          </cell>
          <cell r="AS17">
            <v>219916.30187803123</v>
          </cell>
          <cell r="AW17">
            <v>450614.18144673569</v>
          </cell>
          <cell r="AX17">
            <v>225307.09072336784</v>
          </cell>
          <cell r="AY17">
            <v>225307.09072336784</v>
          </cell>
          <cell r="BC17">
            <v>463321.50136353367</v>
          </cell>
          <cell r="BD17">
            <v>231660.75068176683</v>
          </cell>
          <cell r="BE17">
            <v>231660.75068176683</v>
          </cell>
        </row>
        <row r="18">
          <cell r="Y18">
            <v>195211.25262981898</v>
          </cell>
          <cell r="Z18">
            <v>99282.666758732448</v>
          </cell>
          <cell r="AA18">
            <v>95928.585871086514</v>
          </cell>
          <cell r="AE18">
            <v>227598.81461866479</v>
          </cell>
          <cell r="AF18">
            <v>112929.0409593324</v>
          </cell>
          <cell r="AG18">
            <v>114669.77365933239</v>
          </cell>
          <cell r="AK18" t="e">
            <v>#REF!</v>
          </cell>
          <cell r="AL18">
            <v>132489.48256474308</v>
          </cell>
          <cell r="AM18">
            <v>130177.49749874313</v>
          </cell>
          <cell r="AQ18">
            <v>254962.78348461445</v>
          </cell>
          <cell r="AR18">
            <v>126174.72863530724</v>
          </cell>
          <cell r="AS18">
            <v>128788.05484930723</v>
          </cell>
          <cell r="AW18">
            <v>271329.78298920213</v>
          </cell>
          <cell r="AX18">
            <v>133258.57618778595</v>
          </cell>
          <cell r="AY18">
            <v>138071.20680141618</v>
          </cell>
          <cell r="BC18">
            <v>291228.57426573569</v>
          </cell>
          <cell r="BD18">
            <v>142943.27696230306</v>
          </cell>
          <cell r="BE18">
            <v>148285.29730343266</v>
          </cell>
        </row>
        <row r="19">
          <cell r="Y19">
            <v>104279.45714285712</v>
          </cell>
          <cell r="Z19">
            <v>55837.881168777501</v>
          </cell>
          <cell r="AA19">
            <v>48441.57597407962</v>
          </cell>
          <cell r="AE19">
            <v>106056.02857142856</v>
          </cell>
          <cell r="AF19">
            <v>57844.724946708287</v>
          </cell>
          <cell r="AG19">
            <v>48211.303624720269</v>
          </cell>
          <cell r="AK19">
            <v>106748.0857142857</v>
          </cell>
          <cell r="AL19">
            <v>55837.881168777501</v>
          </cell>
          <cell r="AM19">
            <v>50910.204545508197</v>
          </cell>
          <cell r="AQ19">
            <v>108751.87142857141</v>
          </cell>
          <cell r="AR19">
            <v>57360.410597348928</v>
          </cell>
          <cell r="AS19">
            <v>51391.460831222481</v>
          </cell>
          <cell r="AW19">
            <v>112618.72857142855</v>
          </cell>
          <cell r="AX19">
            <v>64751.174311634648</v>
          </cell>
          <cell r="AY19">
            <v>47867.554259793906</v>
          </cell>
          <cell r="BC19">
            <v>118315.72857142855</v>
          </cell>
          <cell r="BD19">
            <v>61279.124883063218</v>
          </cell>
          <cell r="BE19">
            <v>57036.603688365336</v>
          </cell>
        </row>
        <row r="20">
          <cell r="Y20">
            <v>156229.71472922922</v>
          </cell>
          <cell r="Z20">
            <v>83655.324619256498</v>
          </cell>
          <cell r="AA20">
            <v>72574.390109972723</v>
          </cell>
          <cell r="AE20">
            <v>152851.56310810774</v>
          </cell>
          <cell r="AF20">
            <v>79087.626513100971</v>
          </cell>
          <cell r="AG20">
            <v>73763.936595006773</v>
          </cell>
          <cell r="AK20">
            <v>146328.32299246767</v>
          </cell>
          <cell r="AL20">
            <v>73442.634284716376</v>
          </cell>
          <cell r="AM20">
            <v>72885.688707751309</v>
          </cell>
          <cell r="AQ20">
            <v>145622.32489153257</v>
          </cell>
          <cell r="AR20">
            <v>73037.114488875581</v>
          </cell>
          <cell r="AS20">
            <v>72585.210402657001</v>
          </cell>
          <cell r="AW20">
            <v>163068.26424667067</v>
          </cell>
          <cell r="AX20">
            <v>78116.332246074046</v>
          </cell>
          <cell r="AY20">
            <v>84951.932000596629</v>
          </cell>
          <cell r="BC20">
            <v>185116.87896459567</v>
          </cell>
          <cell r="BD20">
            <v>87855.614728667832</v>
          </cell>
          <cell r="BE20">
            <v>97261.264235927825</v>
          </cell>
        </row>
        <row r="21">
          <cell r="Y21">
            <v>0</v>
          </cell>
        </row>
        <row r="22">
          <cell r="Y22">
            <v>0</v>
          </cell>
          <cell r="AE22">
            <v>-1777.5766959942659</v>
          </cell>
          <cell r="AF22">
            <v>-888.78834799713297</v>
          </cell>
          <cell r="AG22">
            <v>-888.78834799713297</v>
          </cell>
          <cell r="AK22" t="e">
            <v>#REF!</v>
          </cell>
          <cell r="AL22" t="e">
            <v>#REF!</v>
          </cell>
          <cell r="AM22" t="e">
            <v>#REF!</v>
          </cell>
          <cell r="AQ22">
            <v>0</v>
          </cell>
          <cell r="AW22">
            <v>0</v>
          </cell>
          <cell r="BC22">
            <v>0</v>
          </cell>
        </row>
        <row r="23">
          <cell r="Y23">
            <v>0</v>
          </cell>
          <cell r="AE23">
            <v>0</v>
          </cell>
          <cell r="AK23">
            <v>23105.326016731655</v>
          </cell>
          <cell r="AL23">
            <v>11552.663008365827</v>
          </cell>
          <cell r="AM23">
            <v>11552.663008365827</v>
          </cell>
          <cell r="AQ23">
            <v>0</v>
          </cell>
          <cell r="AW23">
            <v>0</v>
          </cell>
          <cell r="BC23">
            <v>0</v>
          </cell>
        </row>
        <row r="24">
          <cell r="Y24">
            <v>0</v>
          </cell>
          <cell r="AE24">
            <v>3878.8500000000349</v>
          </cell>
          <cell r="AF24">
            <v>1939.4250000000175</v>
          </cell>
          <cell r="AG24">
            <v>1939.4250000000175</v>
          </cell>
          <cell r="AK24">
            <v>4009.7708698472707</v>
          </cell>
          <cell r="AL24">
            <v>2004.8854349236353</v>
          </cell>
          <cell r="AM24">
            <v>2004.8854349236353</v>
          </cell>
          <cell r="AQ24">
            <v>0</v>
          </cell>
          <cell r="AW24">
            <v>0</v>
          </cell>
          <cell r="BC24">
            <v>0</v>
          </cell>
        </row>
        <row r="25">
          <cell r="Y25">
            <v>0</v>
          </cell>
          <cell r="AE25">
            <v>0</v>
          </cell>
          <cell r="AK25">
            <v>0</v>
          </cell>
          <cell r="AQ25">
            <v>0</v>
          </cell>
          <cell r="AW25">
            <v>0</v>
          </cell>
          <cell r="BC25">
            <v>0</v>
          </cell>
        </row>
        <row r="26">
          <cell r="Y26">
            <v>-402079.2</v>
          </cell>
          <cell r="Z26">
            <v>-215298.79401068401</v>
          </cell>
          <cell r="AA26">
            <v>-186780.405989316</v>
          </cell>
          <cell r="AE26">
            <v>-308593.67035575298</v>
          </cell>
          <cell r="AF26">
            <v>-213855.41</v>
          </cell>
          <cell r="AG26">
            <v>-94738.26035575298</v>
          </cell>
          <cell r="AK26">
            <v>-317669.11800000002</v>
          </cell>
          <cell r="AL26">
            <v>-197032.10500000001</v>
          </cell>
          <cell r="AM26">
            <v>-120637.01300000001</v>
          </cell>
          <cell r="AQ26">
            <v>338516.77</v>
          </cell>
          <cell r="AR26">
            <v>108854.62</v>
          </cell>
          <cell r="AS26">
            <v>229662.15000000002</v>
          </cell>
          <cell r="AW26">
            <v>410213.51</v>
          </cell>
          <cell r="AX26">
            <v>148412.6</v>
          </cell>
          <cell r="AY26">
            <v>261800.91</v>
          </cell>
          <cell r="BC26">
            <v>1844297.2432500699</v>
          </cell>
          <cell r="BD26">
            <v>196329.52</v>
          </cell>
          <cell r="BE26">
            <v>1647967.7232500699</v>
          </cell>
        </row>
        <row r="28">
          <cell r="Y28">
            <v>260509.17187208636</v>
          </cell>
          <cell r="Z28">
            <v>139493.20578803401</v>
          </cell>
          <cell r="AA28">
            <v>121015.96608405234</v>
          </cell>
          <cell r="AE28">
            <v>258907.5916795363</v>
          </cell>
          <cell r="AF28">
            <v>136932.35145980926</v>
          </cell>
          <cell r="AG28">
            <v>121975.24021972704</v>
          </cell>
          <cell r="AK28">
            <v>253076.40870675337</v>
          </cell>
          <cell r="AL28">
            <v>129280.51545349388</v>
          </cell>
          <cell r="AM28">
            <v>123795.89325325951</v>
          </cell>
          <cell r="AQ28">
            <v>254374.19632010398</v>
          </cell>
          <cell r="AR28">
            <v>130397.52508622452</v>
          </cell>
          <cell r="AS28">
            <v>123976.67123387949</v>
          </cell>
          <cell r="AW28">
            <v>275686.99281809921</v>
          </cell>
          <cell r="AX28">
            <v>142867.50655770869</v>
          </cell>
          <cell r="AY28">
            <v>132819.48626039055</v>
          </cell>
          <cell r="BC28">
            <v>303432.60753602424</v>
          </cell>
          <cell r="BD28">
            <v>149134.73961173106</v>
          </cell>
          <cell r="BE28">
            <v>154297.86792429315</v>
          </cell>
        </row>
        <row r="30">
          <cell r="AE30">
            <v>1524600</v>
          </cell>
          <cell r="AF30">
            <v>-51.221990496424425</v>
          </cell>
          <cell r="AG30">
            <v>-33.872051497454365</v>
          </cell>
          <cell r="AK30">
            <v>1422400.0000000002</v>
          </cell>
          <cell r="AL30" t="e">
            <v>#REF!</v>
          </cell>
          <cell r="AM30" t="e">
            <v>#REF!</v>
          </cell>
          <cell r="AQ30">
            <v>1320200</v>
          </cell>
          <cell r="AR30" t="e">
            <v>#REF!</v>
          </cell>
          <cell r="AW30">
            <v>1218000</v>
          </cell>
          <cell r="BC30">
            <v>1115800</v>
          </cell>
        </row>
        <row r="31">
          <cell r="Y31">
            <v>1729000</v>
          </cell>
          <cell r="AE31">
            <v>1729000</v>
          </cell>
          <cell r="AK31">
            <v>1729000</v>
          </cell>
          <cell r="AQ31">
            <v>1729000</v>
          </cell>
          <cell r="AW31">
            <v>1729000</v>
          </cell>
          <cell r="BC31">
            <v>1729000</v>
          </cell>
        </row>
        <row r="32">
          <cell r="Y32">
            <v>72781</v>
          </cell>
          <cell r="Z32">
            <v>4103.53</v>
          </cell>
          <cell r="AA32">
            <v>68677.2</v>
          </cell>
          <cell r="AE32">
            <v>134961</v>
          </cell>
          <cell r="AF32">
            <v>14747.529999999999</v>
          </cell>
          <cell r="AG32">
            <v>120213.2</v>
          </cell>
          <cell r="AK32">
            <v>159182.99999999977</v>
          </cell>
          <cell r="AL32">
            <v>142444.19999999975</v>
          </cell>
          <cell r="AM32">
            <v>16738.800000000017</v>
          </cell>
          <cell r="AQ32">
            <v>229315.49999999977</v>
          </cell>
          <cell r="AR32">
            <v>64640.300000000265</v>
          </cell>
          <cell r="AS32">
            <v>164675.19999999949</v>
          </cell>
          <cell r="AW32">
            <v>364655.49999999977</v>
          </cell>
          <cell r="AX32">
            <v>252113.69999999925</v>
          </cell>
          <cell r="AY32">
            <v>112541.80000000051</v>
          </cell>
          <cell r="BC32">
            <v>564050.49999999977</v>
          </cell>
          <cell r="BD32">
            <v>224498.30000000075</v>
          </cell>
          <cell r="BE32">
            <v>339552.19999999902</v>
          </cell>
        </row>
        <row r="33">
          <cell r="Y33">
            <v>50000</v>
          </cell>
          <cell r="Z33">
            <v>10644</v>
          </cell>
          <cell r="AA33">
            <v>39356</v>
          </cell>
          <cell r="AE33">
            <v>25217.500000000029</v>
          </cell>
          <cell r="AF33">
            <v>10</v>
          </cell>
          <cell r="AG33">
            <v>25207.500000000029</v>
          </cell>
          <cell r="AK33">
            <v>72640</v>
          </cell>
          <cell r="AM33">
            <v>72640</v>
          </cell>
          <cell r="AQ33">
            <v>153304</v>
          </cell>
          <cell r="AS33">
            <v>153304</v>
          </cell>
          <cell r="AW33">
            <v>180000</v>
          </cell>
          <cell r="AY33">
            <v>180000</v>
          </cell>
          <cell r="BC33">
            <v>190000</v>
          </cell>
          <cell r="BE33">
            <v>190000</v>
          </cell>
        </row>
        <row r="34">
          <cell r="Y34">
            <v>62180</v>
          </cell>
          <cell r="Z34">
            <v>10644</v>
          </cell>
          <cell r="AA34">
            <v>51536</v>
          </cell>
          <cell r="AE34">
            <v>24221.999999999753</v>
          </cell>
          <cell r="AF34">
            <v>1991</v>
          </cell>
          <cell r="AG34">
            <v>22230.999999999753</v>
          </cell>
          <cell r="AK34">
            <v>70132.5</v>
          </cell>
          <cell r="AL34">
            <v>22230.999999999753</v>
          </cell>
          <cell r="AM34">
            <v>47901.500000000247</v>
          </cell>
          <cell r="AQ34">
            <v>135340</v>
          </cell>
          <cell r="AR34">
            <v>47901.500000000247</v>
          </cell>
          <cell r="AS34">
            <v>87438.499999999753</v>
          </cell>
          <cell r="AW34">
            <v>199395</v>
          </cell>
          <cell r="AX34">
            <v>87438.499999999753</v>
          </cell>
          <cell r="AY34">
            <v>111956.50000000025</v>
          </cell>
          <cell r="BC34">
            <v>180000</v>
          </cell>
          <cell r="BD34">
            <v>111956.50000000025</v>
          </cell>
          <cell r="BE34">
            <v>68043.499999999753</v>
          </cell>
        </row>
        <row r="35">
          <cell r="Y35">
            <v>51.663405088062618</v>
          </cell>
          <cell r="AK35">
            <v>0</v>
          </cell>
        </row>
        <row r="36">
          <cell r="Y36">
            <v>35</v>
          </cell>
          <cell r="AK36">
            <v>0</v>
          </cell>
        </row>
        <row r="37">
          <cell r="Y37">
            <v>16.917808219178085</v>
          </cell>
        </row>
        <row r="38">
          <cell r="Y38">
            <v>104279.45714285712</v>
          </cell>
          <cell r="Z38">
            <v>55837.881168777501</v>
          </cell>
          <cell r="AA38">
            <v>48441.57597407962</v>
          </cell>
          <cell r="AE38">
            <v>106056.02857142856</v>
          </cell>
          <cell r="AF38">
            <v>57844.724946708287</v>
          </cell>
          <cell r="AG38">
            <v>48211.303624720269</v>
          </cell>
          <cell r="AK38">
            <v>106748.0857142857</v>
          </cell>
          <cell r="AL38">
            <v>55837.881168777501</v>
          </cell>
          <cell r="AM38">
            <v>50910.204545508197</v>
          </cell>
          <cell r="AQ38">
            <v>108751.87142857141</v>
          </cell>
          <cell r="AR38">
            <v>57360.410597348928</v>
          </cell>
          <cell r="AS38">
            <v>51391.460831222481</v>
          </cell>
          <cell r="AW38">
            <v>112618.72857142855</v>
          </cell>
          <cell r="AX38">
            <v>64751.174311634648</v>
          </cell>
          <cell r="AY38">
            <v>47867.554259793906</v>
          </cell>
          <cell r="BC38">
            <v>118315.72857142855</v>
          </cell>
          <cell r="BD38">
            <v>61279.124883063218</v>
          </cell>
          <cell r="BE38">
            <v>57036.603688365336</v>
          </cell>
        </row>
        <row r="39">
          <cell r="Y39">
            <v>102199.99999999999</v>
          </cell>
          <cell r="AA39">
            <v>102199.99999999999</v>
          </cell>
          <cell r="AE39">
            <v>102199.99999999999</v>
          </cell>
          <cell r="AF39">
            <v>55837.881168777501</v>
          </cell>
          <cell r="AG39">
            <v>46362.118831222484</v>
          </cell>
          <cell r="AK39">
            <v>102199.99999999999</v>
          </cell>
          <cell r="AL39">
            <v>55837.881168777501</v>
          </cell>
          <cell r="AM39">
            <v>46362.118831222484</v>
          </cell>
          <cell r="AQ39">
            <v>102199.99999999999</v>
          </cell>
          <cell r="AR39">
            <v>55837.881168777501</v>
          </cell>
          <cell r="AS39">
            <v>46362.118831222484</v>
          </cell>
          <cell r="AW39">
            <v>102199.99999999999</v>
          </cell>
          <cell r="AX39">
            <v>55837.881168777501</v>
          </cell>
          <cell r="AY39">
            <v>46362.118831222484</v>
          </cell>
          <cell r="BC39">
            <v>102199.99999999999</v>
          </cell>
          <cell r="BD39">
            <v>55837.881168777501</v>
          </cell>
          <cell r="BE39">
            <v>46362.118831222484</v>
          </cell>
        </row>
        <row r="41">
          <cell r="AK41">
            <v>0</v>
          </cell>
        </row>
        <row r="42">
          <cell r="AK42">
            <v>0</v>
          </cell>
          <cell r="AL42">
            <v>0</v>
          </cell>
        </row>
        <row r="55">
          <cell r="Y55">
            <v>2079.457142857143</v>
          </cell>
          <cell r="AE55">
            <v>3856.0285714285715</v>
          </cell>
          <cell r="AK55">
            <v>4548.0857142857076</v>
          </cell>
          <cell r="AQ55">
            <v>6551.8714285714223</v>
          </cell>
          <cell r="AW55">
            <v>10418.728571428564</v>
          </cell>
          <cell r="BC55">
            <v>16115.728571428564</v>
          </cell>
        </row>
        <row r="72">
          <cell r="Y72">
            <v>72781</v>
          </cell>
          <cell r="Z72">
            <v>38971.579546745001</v>
          </cell>
          <cell r="AA72">
            <v>33809.420453254999</v>
          </cell>
          <cell r="AE72">
            <v>132881.54285714286</v>
          </cell>
          <cell r="AF72">
            <v>90863.480453255004</v>
          </cell>
          <cell r="AG72">
            <v>42018.06240388786</v>
          </cell>
          <cell r="AK72">
            <v>153247.51428571405</v>
          </cell>
          <cell r="AL72">
            <v>92433.122453255011</v>
          </cell>
          <cell r="AM72">
            <v>60814.391832459034</v>
          </cell>
          <cell r="AQ72">
            <v>218831.92857142835</v>
          </cell>
          <cell r="AR72">
            <v>131313.60073896928</v>
          </cell>
          <cell r="AS72">
            <v>87518.327832459065</v>
          </cell>
          <cell r="AW72">
            <v>347620.05714285694</v>
          </cell>
          <cell r="AX72">
            <v>166341.07131039785</v>
          </cell>
          <cell r="AY72">
            <v>181278.98583245909</v>
          </cell>
          <cell r="BC72">
            <v>536596.32857142843</v>
          </cell>
          <cell r="BD72">
            <v>256217.77816754067</v>
          </cell>
          <cell r="BE72">
            <v>280378.55040388776</v>
          </cell>
        </row>
        <row r="73">
          <cell r="Y73">
            <v>9033.2894102434748</v>
          </cell>
          <cell r="Z73">
            <v>4836.9983897420507</v>
          </cell>
          <cell r="AA73">
            <v>4196.2910205014241</v>
          </cell>
          <cell r="AE73">
            <v>9278.1217620184452</v>
          </cell>
          <cell r="AF73">
            <v>4414.9423931174088</v>
          </cell>
          <cell r="AG73">
            <v>4863.1793689010365</v>
          </cell>
          <cell r="AK73">
            <v>13228.149282173852</v>
          </cell>
          <cell r="AL73">
            <v>4965.6248220750513</v>
          </cell>
          <cell r="AM73">
            <v>8262.5244600988008</v>
          </cell>
          <cell r="AQ73">
            <v>24843.752260685917</v>
          </cell>
          <cell r="AR73" t="e">
            <v>#REF!</v>
          </cell>
          <cell r="AS73" t="e">
            <v>#REF!</v>
          </cell>
          <cell r="AW73">
            <v>27545.981463240143</v>
          </cell>
          <cell r="AX73">
            <v>11706.863511991258</v>
          </cell>
          <cell r="AY73">
            <v>15839.117951248885</v>
          </cell>
          <cell r="BC73">
            <v>30484.389288532126</v>
          </cell>
          <cell r="BD73">
            <v>12996.915469377251</v>
          </cell>
          <cell r="BE73">
            <v>17487.473819154875</v>
          </cell>
        </row>
        <row r="74">
          <cell r="Y74">
            <v>9</v>
          </cell>
          <cell r="Z74">
            <v>9</v>
          </cell>
          <cell r="AA74">
            <v>9</v>
          </cell>
          <cell r="AE74">
            <v>9</v>
          </cell>
          <cell r="AF74">
            <v>9</v>
          </cell>
          <cell r="AG74">
            <v>9</v>
          </cell>
          <cell r="AK74">
            <v>9</v>
          </cell>
          <cell r="AL74">
            <v>9</v>
          </cell>
          <cell r="AM74">
            <v>9</v>
          </cell>
          <cell r="AQ74">
            <v>9</v>
          </cell>
          <cell r="AR74">
            <v>9</v>
          </cell>
          <cell r="AS74">
            <v>9</v>
          </cell>
          <cell r="AW74">
            <v>10</v>
          </cell>
          <cell r="AX74">
            <v>10</v>
          </cell>
          <cell r="AY74">
            <v>10</v>
          </cell>
          <cell r="BC74">
            <v>11</v>
          </cell>
          <cell r="BD74">
            <v>11</v>
          </cell>
          <cell r="BE74">
            <v>11</v>
          </cell>
        </row>
        <row r="75">
          <cell r="Y75">
            <v>12</v>
          </cell>
          <cell r="Z75">
            <v>12</v>
          </cell>
          <cell r="AA75">
            <v>12</v>
          </cell>
          <cell r="AE75">
            <v>11</v>
          </cell>
          <cell r="AF75">
            <v>11</v>
          </cell>
          <cell r="AG75">
            <v>11</v>
          </cell>
          <cell r="AK75">
            <v>11</v>
          </cell>
          <cell r="AL75">
            <v>11</v>
          </cell>
          <cell r="AM75">
            <v>11</v>
          </cell>
          <cell r="AQ75">
            <v>11</v>
          </cell>
          <cell r="AR75">
            <v>11</v>
          </cell>
          <cell r="AS75">
            <v>11</v>
          </cell>
          <cell r="AW75">
            <v>11</v>
          </cell>
          <cell r="AX75">
            <v>11</v>
          </cell>
          <cell r="AY75">
            <v>11</v>
          </cell>
          <cell r="BC75">
            <v>11</v>
          </cell>
          <cell r="BD75">
            <v>11</v>
          </cell>
          <cell r="BE75">
            <v>11</v>
          </cell>
        </row>
        <row r="77">
          <cell r="Y77">
            <v>156229.71472922922</v>
          </cell>
          <cell r="Z77">
            <v>83655.324619256498</v>
          </cell>
          <cell r="AA77">
            <v>72574.390109972723</v>
          </cell>
          <cell r="AE77">
            <v>152851.56310810774</v>
          </cell>
          <cell r="AF77">
            <v>79087.626513100971</v>
          </cell>
          <cell r="AG77">
            <v>73763.936595006773</v>
          </cell>
          <cell r="AK77">
            <v>146328.32299246767</v>
          </cell>
          <cell r="AL77">
            <v>73442.634284716376</v>
          </cell>
          <cell r="AM77">
            <v>72885.688707751309</v>
          </cell>
          <cell r="AQ77">
            <v>145622.32489153257</v>
          </cell>
          <cell r="AR77">
            <v>73037.114488875581</v>
          </cell>
          <cell r="AS77">
            <v>72585.210402657001</v>
          </cell>
          <cell r="AW77">
            <v>163068.26424667067</v>
          </cell>
          <cell r="AX77">
            <v>78116.332246074046</v>
          </cell>
          <cell r="AY77">
            <v>84951.932000596629</v>
          </cell>
          <cell r="BC77">
            <v>185116.87896459567</v>
          </cell>
          <cell r="BD77">
            <v>87855.614728667832</v>
          </cell>
          <cell r="BE77">
            <v>97261.264235927825</v>
          </cell>
        </row>
        <row r="78">
          <cell r="Y78">
            <v>146412</v>
          </cell>
          <cell r="Z78">
            <v>78398.303191739993</v>
          </cell>
          <cell r="AA78">
            <v>68013.696808260007</v>
          </cell>
          <cell r="AE78">
            <v>137214</v>
          </cell>
          <cell r="AF78">
            <v>68607</v>
          </cell>
          <cell r="AG78">
            <v>68607</v>
          </cell>
          <cell r="AK78">
            <v>128016.00000000001</v>
          </cell>
          <cell r="AL78">
            <v>62728.772084430071</v>
          </cell>
          <cell r="AM78">
            <v>65287.227915569943</v>
          </cell>
          <cell r="AQ78">
            <v>118818</v>
          </cell>
          <cell r="AR78">
            <v>57703.362779240095</v>
          </cell>
          <cell r="AS78">
            <v>61114.637220759905</v>
          </cell>
          <cell r="AW78">
            <v>121800</v>
          </cell>
          <cell r="AX78">
            <v>58531.059415611249</v>
          </cell>
          <cell r="AY78">
            <v>63268.940584388751</v>
          </cell>
          <cell r="BC78">
            <v>122738</v>
          </cell>
          <cell r="BD78">
            <v>58241.998428606857</v>
          </cell>
          <cell r="BE78">
            <v>64496.001571393143</v>
          </cell>
        </row>
        <row r="79">
          <cell r="Y79">
            <v>9817.7147292292175</v>
          </cell>
          <cell r="Z79">
            <v>5257.0214275164999</v>
          </cell>
          <cell r="AA79">
            <v>4560.6933017127176</v>
          </cell>
          <cell r="AE79">
            <v>15637.563108107743</v>
          </cell>
          <cell r="AF79">
            <v>10480.626513100966</v>
          </cell>
          <cell r="AG79">
            <v>5156.9365950067768</v>
          </cell>
          <cell r="AK79">
            <v>18312.322992467671</v>
          </cell>
          <cell r="AL79">
            <v>10713.862200286307</v>
          </cell>
          <cell r="AM79">
            <v>7598.460792181364</v>
          </cell>
          <cell r="AQ79">
            <v>26804.324891532571</v>
          </cell>
          <cell r="AR79">
            <v>15333.75170963548</v>
          </cell>
          <cell r="AS79">
            <v>11470.573181897091</v>
          </cell>
          <cell r="AW79">
            <v>41268.264246670682</v>
          </cell>
          <cell r="AX79">
            <v>19585.2728304628</v>
          </cell>
          <cell r="AY79">
            <v>21682.991416207882</v>
          </cell>
          <cell r="BC79">
            <v>62378.878964595657</v>
          </cell>
          <cell r="BD79">
            <v>29613.616300060974</v>
          </cell>
          <cell r="BE79">
            <v>32765.262664534683</v>
          </cell>
        </row>
        <row r="84">
          <cell r="Y84">
            <v>-141570.02812791365</v>
          </cell>
          <cell r="Z84">
            <v>-75805.588222649996</v>
          </cell>
          <cell r="AA84">
            <v>-65764.439905263658</v>
          </cell>
          <cell r="AE84">
            <v>-49686.078676216683</v>
          </cell>
          <cell r="AF84">
            <v>-76923.058540190745</v>
          </cell>
          <cell r="AG84">
            <v>27236.979863974062</v>
          </cell>
          <cell r="AK84">
            <v>-64592.709293246648</v>
          </cell>
          <cell r="AL84">
            <v>-67751.589546506133</v>
          </cell>
          <cell r="AM84">
            <v>3158.8802532595</v>
          </cell>
          <cell r="AQ84">
            <v>592890.96632010397</v>
          </cell>
          <cell r="AR84">
            <v>239252.14508622451</v>
          </cell>
          <cell r="AS84">
            <v>353638.82123387954</v>
          </cell>
          <cell r="AW84">
            <v>685900.50281809922</v>
          </cell>
          <cell r="AX84">
            <v>291280.1065577087</v>
          </cell>
          <cell r="AY84">
            <v>394620.39626039052</v>
          </cell>
          <cell r="BC84">
            <v>2147729.8507860941</v>
          </cell>
          <cell r="BD84">
            <v>345464.25961173105</v>
          </cell>
          <cell r="BE84">
            <v>1802265.5911743632</v>
          </cell>
        </row>
        <row r="85">
          <cell r="Y85">
            <v>104279.45714285712</v>
          </cell>
          <cell r="Z85">
            <v>55837.881168777501</v>
          </cell>
          <cell r="AA85">
            <v>48441.57597407962</v>
          </cell>
          <cell r="AE85">
            <v>106056.02857142856</v>
          </cell>
          <cell r="AF85">
            <v>57844.724946708287</v>
          </cell>
          <cell r="AG85">
            <v>48211.303624720269</v>
          </cell>
          <cell r="AK85">
            <v>106748.0857142857</v>
          </cell>
          <cell r="AL85">
            <v>55837.881168777501</v>
          </cell>
          <cell r="AM85">
            <v>50910.204545508197</v>
          </cell>
          <cell r="AQ85">
            <v>108751.87142857141</v>
          </cell>
          <cell r="AR85">
            <v>57360.410597348928</v>
          </cell>
          <cell r="AS85">
            <v>51391.460831222481</v>
          </cell>
          <cell r="AW85">
            <v>112618.72857142855</v>
          </cell>
          <cell r="AX85">
            <v>64751.174311634648</v>
          </cell>
          <cell r="AY85">
            <v>47867.554259793906</v>
          </cell>
          <cell r="BC85">
            <v>118315.72857142855</v>
          </cell>
          <cell r="BD85">
            <v>61279.124883063218</v>
          </cell>
          <cell r="BE85">
            <v>57036.603688365336</v>
          </cell>
        </row>
        <row r="86">
          <cell r="Y86">
            <v>156229.71472922922</v>
          </cell>
          <cell r="Z86">
            <v>83655.324619256498</v>
          </cell>
          <cell r="AA86">
            <v>72574.390109972723</v>
          </cell>
          <cell r="AE86">
            <v>152851.56310810774</v>
          </cell>
          <cell r="AF86">
            <v>79087.626513100971</v>
          </cell>
          <cell r="AG86">
            <v>73763.936595006773</v>
          </cell>
          <cell r="AK86">
            <v>146328.32299246767</v>
          </cell>
          <cell r="AL86">
            <v>73442.634284716376</v>
          </cell>
          <cell r="AM86">
            <v>72885.688707751309</v>
          </cell>
          <cell r="AQ86">
            <v>145622.32489153257</v>
          </cell>
          <cell r="AR86">
            <v>73037.114488875581</v>
          </cell>
          <cell r="AS86">
            <v>72585.210402657001</v>
          </cell>
          <cell r="AW86">
            <v>163068.26424667067</v>
          </cell>
          <cell r="AX86">
            <v>78116.332246074046</v>
          </cell>
          <cell r="AY86">
            <v>84951.932000596629</v>
          </cell>
          <cell r="BC86">
            <v>185116.87896459567</v>
          </cell>
          <cell r="BD86">
            <v>87855.614728667832</v>
          </cell>
          <cell r="BE86">
            <v>97261.264235927825</v>
          </cell>
        </row>
        <row r="87">
          <cell r="Y87">
            <v>-402079.2</v>
          </cell>
          <cell r="Z87">
            <v>-215298.79401068401</v>
          </cell>
          <cell r="AA87">
            <v>-186780.405989316</v>
          </cell>
          <cell r="AE87">
            <v>-308593.67035575298</v>
          </cell>
          <cell r="AF87">
            <v>-213855.41</v>
          </cell>
          <cell r="AG87">
            <v>-94738.26035575298</v>
          </cell>
          <cell r="AK87">
            <v>-317669.11800000002</v>
          </cell>
          <cell r="AL87">
            <v>-197032.10500000001</v>
          </cell>
          <cell r="AM87">
            <v>-120637.01300000001</v>
          </cell>
          <cell r="AQ87">
            <v>338516.77</v>
          </cell>
          <cell r="AR87">
            <v>108854.62</v>
          </cell>
          <cell r="AS87">
            <v>229662.15000000002</v>
          </cell>
          <cell r="AW87">
            <v>410213.51</v>
          </cell>
          <cell r="AX87">
            <v>148412.6</v>
          </cell>
          <cell r="AY87">
            <v>261800.91</v>
          </cell>
          <cell r="BC87">
            <v>1844297.2432500699</v>
          </cell>
          <cell r="BD87">
            <v>196329.52</v>
          </cell>
          <cell r="BE87">
            <v>1647967.7232500699</v>
          </cell>
        </row>
        <row r="88">
          <cell r="Y88">
            <v>241252.35572050451</v>
          </cell>
          <cell r="Z88">
            <v>126837.51518738049</v>
          </cell>
          <cell r="AA88">
            <v>114414.84053312402</v>
          </cell>
          <cell r="AE88">
            <v>268880.80848074169</v>
          </cell>
          <cell r="AF88">
            <v>135365.16474739194</v>
          </cell>
          <cell r="AG88">
            <v>133515.64373334975</v>
          </cell>
          <cell r="AK88" t="e">
            <v>#REF!</v>
          </cell>
          <cell r="AL88">
            <v>36091.905500000001</v>
          </cell>
          <cell r="AM88" t="e">
            <v>#REF!</v>
          </cell>
          <cell r="AQ88" t="e">
            <v>#REF!</v>
          </cell>
          <cell r="AR88">
            <v>36120.040500000003</v>
          </cell>
          <cell r="AS88" t="e">
            <v>#REF!</v>
          </cell>
          <cell r="AW88" t="e">
            <v>#REF!</v>
          </cell>
          <cell r="AX88">
            <v>40082.995000000003</v>
          </cell>
          <cell r="AY88" t="e">
            <v>#REF!</v>
          </cell>
          <cell r="BC88" t="e">
            <v>#REF!</v>
          </cell>
          <cell r="BD88">
            <v>45542.879500000003</v>
          </cell>
          <cell r="BE88" t="e">
            <v>#REF!</v>
          </cell>
        </row>
        <row r="89">
          <cell r="Y89">
            <v>69793.002080614562</v>
          </cell>
          <cell r="Z89">
            <v>34257.243172357485</v>
          </cell>
          <cell r="AA89">
            <v>35535.758908257078</v>
          </cell>
          <cell r="AE89">
            <v>69221.996802471971</v>
          </cell>
          <cell r="AF89">
            <v>35535.758908257078</v>
          </cell>
          <cell r="AG89">
            <v>33686.237894214893</v>
          </cell>
          <cell r="AK89">
            <v>72183.811000000002</v>
          </cell>
          <cell r="AL89">
            <v>36091.905500000001</v>
          </cell>
          <cell r="AM89">
            <v>36091.905500000001</v>
          </cell>
          <cell r="AQ89">
            <v>72240.081000000006</v>
          </cell>
          <cell r="AR89">
            <v>36120.040500000003</v>
          </cell>
          <cell r="AS89">
            <v>36120.040500000003</v>
          </cell>
          <cell r="AW89">
            <v>80165.990000000005</v>
          </cell>
          <cell r="AX89">
            <v>40082.995000000003</v>
          </cell>
          <cell r="AY89">
            <v>40082.995000000003</v>
          </cell>
          <cell r="BC89">
            <v>91085.759000000005</v>
          </cell>
          <cell r="BD89">
            <v>45542.879500000003</v>
          </cell>
          <cell r="BE89">
            <v>45542.879500000003</v>
          </cell>
        </row>
        <row r="90">
          <cell r="Y90">
            <v>69793.002080614562</v>
          </cell>
          <cell r="Z90">
            <v>34257.243172357485</v>
          </cell>
          <cell r="AA90">
            <v>35535.758908257078</v>
          </cell>
          <cell r="AE90">
            <v>69221.996802471971</v>
          </cell>
          <cell r="AF90">
            <v>35535.758908257078</v>
          </cell>
          <cell r="AG90">
            <v>33686.237894214893</v>
          </cell>
          <cell r="AK90">
            <v>72183.811000000002</v>
          </cell>
          <cell r="AL90">
            <v>36091.905500000001</v>
          </cell>
          <cell r="AM90">
            <v>36091.905500000001</v>
          </cell>
          <cell r="AQ90">
            <v>72240.081000000006</v>
          </cell>
          <cell r="AR90">
            <v>36120.040500000003</v>
          </cell>
          <cell r="AS90">
            <v>36120.040500000003</v>
          </cell>
          <cell r="AW90">
            <v>80165.990000000005</v>
          </cell>
          <cell r="AX90">
            <v>40082.995000000003</v>
          </cell>
          <cell r="AY90">
            <v>40082.995000000003</v>
          </cell>
          <cell r="BC90">
            <v>91085.759000000005</v>
          </cell>
          <cell r="BD90">
            <v>45542.879500000003</v>
          </cell>
          <cell r="BE90">
            <v>45542.879500000003</v>
          </cell>
        </row>
        <row r="91">
          <cell r="Y91">
            <v>0</v>
          </cell>
          <cell r="AE91">
            <v>0</v>
          </cell>
          <cell r="AK91">
            <v>0</v>
          </cell>
          <cell r="AQ91">
            <v>0</v>
          </cell>
          <cell r="AW91">
            <v>0</v>
          </cell>
          <cell r="BC91">
            <v>0</v>
          </cell>
        </row>
        <row r="92">
          <cell r="Y92">
            <v>171459.35363988995</v>
          </cell>
          <cell r="Z92">
            <v>92580.272015023002</v>
          </cell>
          <cell r="AA92">
            <v>78879.081624866943</v>
          </cell>
          <cell r="AE92">
            <v>199658.8116782697</v>
          </cell>
          <cell r="AF92">
            <v>99829.405839134852</v>
          </cell>
          <cell r="AG92">
            <v>99829.405839134852</v>
          </cell>
          <cell r="AK92" t="e">
            <v>#REF!</v>
          </cell>
          <cell r="AM92" t="e">
            <v>#REF!</v>
          </cell>
          <cell r="AQ92" t="e">
            <v>#REF!</v>
          </cell>
          <cell r="AS92" t="e">
            <v>#REF!</v>
          </cell>
          <cell r="AW92" t="e">
            <v>#REF!</v>
          </cell>
          <cell r="AY92" t="e">
            <v>#REF!</v>
          </cell>
          <cell r="BC92" t="e">
            <v>#REF!</v>
          </cell>
          <cell r="BE92" t="e">
            <v>#REF!</v>
          </cell>
        </row>
        <row r="93">
          <cell r="Y93">
            <v>0</v>
          </cell>
          <cell r="Z93">
            <v>0</v>
          </cell>
          <cell r="AA93">
            <v>0</v>
          </cell>
          <cell r="AE93">
            <v>0</v>
          </cell>
          <cell r="AF93">
            <v>0</v>
          </cell>
          <cell r="AG93">
            <v>0</v>
          </cell>
          <cell r="AK93" t="e">
            <v>#REF!</v>
          </cell>
          <cell r="AM93" t="e">
            <v>#REF!</v>
          </cell>
          <cell r="AQ93" t="e">
            <v>#REF!</v>
          </cell>
          <cell r="AS93" t="e">
            <v>#REF!</v>
          </cell>
          <cell r="AW93" t="e">
            <v>#REF!</v>
          </cell>
          <cell r="AY93" t="e">
            <v>#REF!</v>
          </cell>
          <cell r="BC93" t="e">
            <v>#REF!</v>
          </cell>
          <cell r="BE93" t="e">
            <v>#REF!</v>
          </cell>
        </row>
        <row r="94">
          <cell r="Y94">
            <v>20</v>
          </cell>
          <cell r="Z94">
            <v>20</v>
          </cell>
          <cell r="AA94">
            <v>20</v>
          </cell>
          <cell r="AE94">
            <v>20</v>
          </cell>
          <cell r="AF94">
            <v>20</v>
          </cell>
          <cell r="AG94">
            <v>20</v>
          </cell>
          <cell r="AK94">
            <v>20</v>
          </cell>
          <cell r="AL94">
            <v>20</v>
          </cell>
          <cell r="AM94">
            <v>20</v>
          </cell>
          <cell r="AQ94">
            <v>20</v>
          </cell>
          <cell r="AR94">
            <v>20</v>
          </cell>
          <cell r="AS94">
            <v>20</v>
          </cell>
          <cell r="AW94">
            <v>20</v>
          </cell>
          <cell r="AX94">
            <v>20</v>
          </cell>
          <cell r="AY94">
            <v>20</v>
          </cell>
          <cell r="BC94">
            <v>20</v>
          </cell>
          <cell r="BD94">
            <v>20</v>
          </cell>
          <cell r="BE94">
            <v>20</v>
          </cell>
        </row>
        <row r="95">
          <cell r="Y95">
            <v>0</v>
          </cell>
          <cell r="Z95">
            <v>0</v>
          </cell>
          <cell r="AA95">
            <v>0</v>
          </cell>
          <cell r="AE95">
            <v>0</v>
          </cell>
          <cell r="AF95">
            <v>0</v>
          </cell>
          <cell r="AG95">
            <v>0</v>
          </cell>
          <cell r="AK95" t="e">
            <v>#REF!</v>
          </cell>
          <cell r="AL95">
            <v>0</v>
          </cell>
          <cell r="AM95" t="e">
            <v>#REF!</v>
          </cell>
          <cell r="AQ95" t="e">
            <v>#REF!</v>
          </cell>
          <cell r="AR95">
            <v>0</v>
          </cell>
          <cell r="AS95" t="e">
            <v>#REF!</v>
          </cell>
          <cell r="AW95" t="e">
            <v>#REF!</v>
          </cell>
          <cell r="AX95">
            <v>0</v>
          </cell>
          <cell r="AY95" t="e">
            <v>#REF!</v>
          </cell>
          <cell r="BC95" t="e">
            <v>#REF!</v>
          </cell>
          <cell r="BD95">
            <v>0</v>
          </cell>
          <cell r="BE95" t="e">
            <v>#REF!</v>
          </cell>
        </row>
        <row r="98">
          <cell r="Y98">
            <v>260509.17187208636</v>
          </cell>
          <cell r="AE98">
            <v>258907.5916795363</v>
          </cell>
          <cell r="AK98">
            <v>253076.40870675337</v>
          </cell>
          <cell r="AQ98">
            <v>254374.19632010398</v>
          </cell>
          <cell r="AW98">
            <v>275686.99281809921</v>
          </cell>
          <cell r="BC98">
            <v>303432.60753602424</v>
          </cell>
        </row>
        <row r="99">
          <cell r="Y99">
            <v>190329.26233988994</v>
          </cell>
          <cell r="AE99">
            <v>219793.0042611697</v>
          </cell>
          <cell r="AK99" t="e">
            <v>#REF!</v>
          </cell>
          <cell r="AQ99" t="e">
            <v>#REF!</v>
          </cell>
          <cell r="AW99" t="e">
            <v>#REF!</v>
          </cell>
          <cell r="BC99" t="e">
            <v>#REF!</v>
          </cell>
        </row>
        <row r="100">
          <cell r="Y100">
            <v>18869.9087</v>
          </cell>
          <cell r="AE100">
            <v>20134.192582899999</v>
          </cell>
          <cell r="AK100">
            <v>21261.7073675424</v>
          </cell>
          <cell r="AQ100">
            <v>22367.316150654606</v>
          </cell>
          <cell r="AW100">
            <v>23530.416590488647</v>
          </cell>
          <cell r="BC100">
            <v>24942.241585917967</v>
          </cell>
        </row>
        <row r="102">
          <cell r="Y102">
            <v>171459.35363988995</v>
          </cell>
          <cell r="AE102">
            <v>199658.8116782697</v>
          </cell>
          <cell r="AK102" t="e">
            <v>#REF!</v>
          </cell>
          <cell r="AQ102" t="e">
            <v>#REF!</v>
          </cell>
          <cell r="AW102" t="e">
            <v>#REF!</v>
          </cell>
          <cell r="BC102" t="e">
            <v>#REF!</v>
          </cell>
        </row>
        <row r="103">
          <cell r="Y103">
            <v>70179.909532196412</v>
          </cell>
          <cell r="AE103">
            <v>39114.587418366602</v>
          </cell>
          <cell r="AK103" t="e">
            <v>#REF!</v>
          </cell>
          <cell r="AQ103" t="e">
            <v>#REF!</v>
          </cell>
          <cell r="AW103" t="e">
            <v>#REF!</v>
          </cell>
          <cell r="BC103" t="e">
            <v>#REF!</v>
          </cell>
        </row>
        <row r="104">
          <cell r="Y104">
            <v>69793.002080614562</v>
          </cell>
          <cell r="AE104">
            <v>69221.996802471971</v>
          </cell>
          <cell r="AK104">
            <v>72183.811000000002</v>
          </cell>
          <cell r="AQ104">
            <v>72240.081000000006</v>
          </cell>
          <cell r="AW104">
            <v>80165.990000000005</v>
          </cell>
          <cell r="BC104">
            <v>91085.759000000005</v>
          </cell>
        </row>
        <row r="105">
          <cell r="Y105">
            <v>-402079.2</v>
          </cell>
          <cell r="AE105">
            <v>-310371.24705174722</v>
          </cell>
          <cell r="AK105" t="e">
            <v>#REF!</v>
          </cell>
          <cell r="AQ105">
            <v>338516.77</v>
          </cell>
          <cell r="AW105">
            <v>410213.51</v>
          </cell>
          <cell r="BC105">
            <v>1844297.2432500699</v>
          </cell>
        </row>
        <row r="106">
          <cell r="Y106">
            <v>0</v>
          </cell>
          <cell r="AE106">
            <v>0</v>
          </cell>
          <cell r="AK106" t="e">
            <v>#REF!</v>
          </cell>
          <cell r="AQ106" t="e">
            <v>#REF!</v>
          </cell>
          <cell r="AW106" t="e">
            <v>#REF!</v>
          </cell>
          <cell r="BC106" t="e">
            <v>#REF!</v>
          </cell>
        </row>
        <row r="109">
          <cell r="Y109">
            <v>50000</v>
          </cell>
          <cell r="Z109">
            <v>10644</v>
          </cell>
          <cell r="AA109">
            <v>39356</v>
          </cell>
          <cell r="AE109">
            <v>25217.500000000029</v>
          </cell>
          <cell r="AF109">
            <v>10</v>
          </cell>
          <cell r="AG109">
            <v>25207.500000000029</v>
          </cell>
          <cell r="AH109">
            <v>0</v>
          </cell>
          <cell r="AI109">
            <v>0</v>
          </cell>
          <cell r="AJ109">
            <v>0</v>
          </cell>
          <cell r="AK109">
            <v>72640</v>
          </cell>
          <cell r="AL109">
            <v>0</v>
          </cell>
          <cell r="AM109">
            <v>72640</v>
          </cell>
          <cell r="AN109">
            <v>0</v>
          </cell>
          <cell r="AO109">
            <v>0</v>
          </cell>
          <cell r="AP109">
            <v>0</v>
          </cell>
          <cell r="AQ109">
            <v>153304</v>
          </cell>
          <cell r="AR109">
            <v>0</v>
          </cell>
          <cell r="AS109">
            <v>153304</v>
          </cell>
          <cell r="AT109">
            <v>0</v>
          </cell>
          <cell r="AU109">
            <v>0</v>
          </cell>
          <cell r="AV109">
            <v>0</v>
          </cell>
          <cell r="AW109">
            <v>180000</v>
          </cell>
          <cell r="AX109">
            <v>0</v>
          </cell>
          <cell r="AY109">
            <v>180000</v>
          </cell>
          <cell r="AZ109">
            <v>0</v>
          </cell>
          <cell r="BA109">
            <v>0</v>
          </cell>
          <cell r="BB109">
            <v>0</v>
          </cell>
          <cell r="BC109">
            <v>190000</v>
          </cell>
        </row>
        <row r="110">
          <cell r="Y110">
            <v>50000</v>
          </cell>
          <cell r="AE110">
            <v>25217.500000000029</v>
          </cell>
          <cell r="AK110" t="e">
            <v>#REF!</v>
          </cell>
          <cell r="AQ110" t="e">
            <v>#REF!</v>
          </cell>
          <cell r="AW110" t="e">
            <v>#REF!</v>
          </cell>
          <cell r="BC110" t="e">
            <v>#REF!</v>
          </cell>
        </row>
        <row r="111">
          <cell r="Y111">
            <v>50000</v>
          </cell>
          <cell r="AE111">
            <v>25217.500000000029</v>
          </cell>
          <cell r="AK111" t="e">
            <v>#REF!</v>
          </cell>
          <cell r="AQ111" t="e">
            <v>#REF!</v>
          </cell>
          <cell r="AW111" t="e">
            <v>#REF!</v>
          </cell>
          <cell r="BC111" t="e">
            <v>#REF!</v>
          </cell>
        </row>
        <row r="112">
          <cell r="Y112">
            <v>0</v>
          </cell>
          <cell r="AE112">
            <v>0</v>
          </cell>
          <cell r="AK112" t="e">
            <v>#REF!</v>
          </cell>
          <cell r="AQ112" t="e">
            <v>#REF!</v>
          </cell>
          <cell r="AW112" t="e">
            <v>#REF!</v>
          </cell>
          <cell r="BC112" t="e">
            <v>#REF!</v>
          </cell>
        </row>
        <row r="113">
          <cell r="Y113">
            <v>50000</v>
          </cell>
          <cell r="AE113">
            <v>25217.500000000029</v>
          </cell>
          <cell r="AK113" t="e">
            <v>#REF!</v>
          </cell>
          <cell r="AQ113" t="e">
            <v>#REF!</v>
          </cell>
          <cell r="AW113" t="e">
            <v>#REF!</v>
          </cell>
          <cell r="BC113" t="e">
            <v>#REF!</v>
          </cell>
        </row>
        <row r="114">
          <cell r="Y114">
            <v>50000</v>
          </cell>
          <cell r="AE114">
            <v>25217.500000000029</v>
          </cell>
          <cell r="AK114" t="e">
            <v>#REF!</v>
          </cell>
          <cell r="AQ114" t="e">
            <v>#REF!</v>
          </cell>
          <cell r="AW114" t="e">
            <v>#REF!</v>
          </cell>
          <cell r="BC114" t="e">
            <v>#REF!</v>
          </cell>
        </row>
        <row r="115">
          <cell r="Y115">
            <v>-19793.002080614562</v>
          </cell>
          <cell r="AE115">
            <v>-44004.496802471942</v>
          </cell>
          <cell r="AK115" t="e">
            <v>#REF!</v>
          </cell>
          <cell r="AQ115" t="e">
            <v>#REF!</v>
          </cell>
          <cell r="AW115" t="e">
            <v>#REF!</v>
          </cell>
          <cell r="BC115" t="e">
            <v>#REF!</v>
          </cell>
        </row>
        <row r="116">
          <cell r="Y116">
            <v>19793.002080614562</v>
          </cell>
          <cell r="AE116">
            <v>44004.496802471942</v>
          </cell>
          <cell r="AK116" t="e">
            <v>#REF!</v>
          </cell>
          <cell r="AQ116" t="e">
            <v>#REF!</v>
          </cell>
          <cell r="AW116" t="e">
            <v>#REF!</v>
          </cell>
          <cell r="BC116" t="e">
            <v>#REF!</v>
          </cell>
        </row>
        <row r="119">
          <cell r="Y119">
            <v>2116307.8968300899</v>
          </cell>
          <cell r="AE119">
            <v>2400859.7881986373</v>
          </cell>
          <cell r="AK119" t="e">
            <v>#REF!</v>
          </cell>
          <cell r="AQ119" t="e">
            <v>#REF!</v>
          </cell>
          <cell r="AW119" t="e">
            <v>#REF!</v>
          </cell>
          <cell r="BC119" t="e">
            <v>#REF!</v>
          </cell>
        </row>
        <row r="120">
          <cell r="Y120">
            <v>1762863</v>
          </cell>
          <cell r="AE120">
            <v>2116307.8968300899</v>
          </cell>
          <cell r="AK120">
            <v>2400859.7881986373</v>
          </cell>
          <cell r="AQ120" t="e">
            <v>#REF!</v>
          </cell>
          <cell r="AW120" t="e">
            <v>#REF!</v>
          </cell>
          <cell r="BC120" t="e">
            <v>#REF!</v>
          </cell>
        </row>
        <row r="121">
          <cell r="Y121">
            <v>366676.29741984641</v>
          </cell>
          <cell r="AE121">
            <v>284307.05901677214</v>
          </cell>
          <cell r="AK121" t="e">
            <v>#REF!</v>
          </cell>
          <cell r="AQ121" t="e">
            <v>#REF!</v>
          </cell>
          <cell r="AW121" t="e">
            <v>#REF!</v>
          </cell>
          <cell r="BC121" t="e">
            <v>#REF!</v>
          </cell>
        </row>
        <row r="122">
          <cell r="Y122">
            <v>9033.2894102434748</v>
          </cell>
          <cell r="AE122">
            <v>9278.1217620184452</v>
          </cell>
          <cell r="AK122">
            <v>13228.149282173852</v>
          </cell>
          <cell r="AQ122">
            <v>24843.752260685917</v>
          </cell>
          <cell r="AW122">
            <v>27545.981463240143</v>
          </cell>
          <cell r="BC122">
            <v>30484.389288532126</v>
          </cell>
        </row>
        <row r="125">
          <cell r="Y125">
            <v>22264.69</v>
          </cell>
          <cell r="AE125">
            <v>9033.2894102434748</v>
          </cell>
          <cell r="AK125">
            <v>9278.1218154598719</v>
          </cell>
          <cell r="AQ125">
            <v>255772.17252586392</v>
          </cell>
          <cell r="AW125">
            <v>312460.82740240759</v>
          </cell>
          <cell r="BC125">
            <v>451261.35705449904</v>
          </cell>
        </row>
        <row r="127">
          <cell r="Y127">
            <v>8.84</v>
          </cell>
          <cell r="AE127">
            <v>8.84</v>
          </cell>
          <cell r="AK127">
            <v>9.17</v>
          </cell>
          <cell r="AQ127">
            <v>8.84</v>
          </cell>
          <cell r="AW127">
            <v>8.84</v>
          </cell>
          <cell r="BC127">
            <v>8.84</v>
          </cell>
        </row>
        <row r="128">
          <cell r="Y128">
            <v>1762863</v>
          </cell>
          <cell r="AE128">
            <v>2116307.8968300899</v>
          </cell>
          <cell r="AK128">
            <v>2400859.7881986373</v>
          </cell>
          <cell r="AQ128" t="e">
            <v>#REF!</v>
          </cell>
          <cell r="AW128" t="e">
            <v>#REF!</v>
          </cell>
          <cell r="BC128" t="e">
            <v>#REF!</v>
          </cell>
        </row>
        <row r="129">
          <cell r="Y129">
            <v>155837.08919999999</v>
          </cell>
          <cell r="AE129">
            <v>187081.61807977993</v>
          </cell>
          <cell r="AK129">
            <v>220158.84257781506</v>
          </cell>
          <cell r="AQ129" t="e">
            <v>#REF!</v>
          </cell>
          <cell r="AW129" t="e">
            <v>#REF!</v>
          </cell>
          <cell r="BC129" t="e">
            <v>#REF!</v>
          </cell>
        </row>
        <row r="131">
          <cell r="Y131">
            <v>4.42</v>
          </cell>
          <cell r="AE131">
            <v>4.42</v>
          </cell>
          <cell r="AK131">
            <v>4.585</v>
          </cell>
          <cell r="AQ131">
            <v>4.42</v>
          </cell>
          <cell r="AW131">
            <v>4.42</v>
          </cell>
          <cell r="BC131">
            <v>4.42</v>
          </cell>
        </row>
        <row r="132">
          <cell r="Y132">
            <v>353444.89683008986</v>
          </cell>
          <cell r="AE132">
            <v>284551.89136854711</v>
          </cell>
          <cell r="AK132" t="e">
            <v>#REF!</v>
          </cell>
          <cell r="AQ132" t="e">
            <v>#REF!</v>
          </cell>
          <cell r="AW132" t="e">
            <v>#REF!</v>
          </cell>
          <cell r="BC132" t="e">
            <v>#REF!</v>
          </cell>
        </row>
        <row r="133">
          <cell r="Y133">
            <v>15622.26443988997</v>
          </cell>
          <cell r="AE133">
            <v>12577.193598489783</v>
          </cell>
          <cell r="AK133" t="e">
            <v>#REF!</v>
          </cell>
          <cell r="AQ133" t="e">
            <v>#REF!</v>
          </cell>
          <cell r="AW133" t="e">
            <v>#REF!</v>
          </cell>
          <cell r="BC133" t="e">
            <v>#REF!</v>
          </cell>
        </row>
        <row r="134">
          <cell r="Y134">
            <v>171459.35363988995</v>
          </cell>
          <cell r="AE134">
            <v>199658.8116782697</v>
          </cell>
          <cell r="AK134" t="e">
            <v>#REF!</v>
          </cell>
          <cell r="AQ134" t="e">
            <v>#REF!</v>
          </cell>
          <cell r="AW134" t="e">
            <v>#REF!</v>
          </cell>
          <cell r="BC134" t="e">
            <v>#REF!</v>
          </cell>
        </row>
        <row r="136">
          <cell r="Y136">
            <v>1729000</v>
          </cell>
          <cell r="AE136">
            <v>1729000</v>
          </cell>
          <cell r="AK136">
            <v>1729000</v>
          </cell>
          <cell r="AQ136">
            <v>1729000</v>
          </cell>
          <cell r="AW136">
            <v>1729000</v>
          </cell>
          <cell r="BC136">
            <v>1729000</v>
          </cell>
        </row>
        <row r="137">
          <cell r="Y137">
            <v>122.40068807577154</v>
          </cell>
          <cell r="AE137">
            <v>138.85828734520749</v>
          </cell>
          <cell r="AK137" t="e">
            <v>#REF!</v>
          </cell>
          <cell r="AQ137" t="e">
            <v>#REF!</v>
          </cell>
          <cell r="AW137" t="e">
            <v>#REF!</v>
          </cell>
          <cell r="BC137" t="e">
            <v>#REF!</v>
          </cell>
        </row>
        <row r="138">
          <cell r="Y138">
            <v>733.35259483969276</v>
          </cell>
          <cell r="AE138">
            <v>1127.4196848092467</v>
          </cell>
          <cell r="AK138" t="e">
            <v>#REF!</v>
          </cell>
          <cell r="AQ138" t="e">
            <v>#REF!</v>
          </cell>
          <cell r="AW138" t="e">
            <v>#REF!</v>
          </cell>
          <cell r="BC138" t="e">
            <v>#REF!</v>
          </cell>
        </row>
        <row r="139">
          <cell r="Y139">
            <v>-14.948841395425372</v>
          </cell>
          <cell r="AE139">
            <v>-48.320572928365564</v>
          </cell>
          <cell r="AK139" t="e">
            <v>#REF!</v>
          </cell>
          <cell r="AQ139" t="e">
            <v>#REF!</v>
          </cell>
          <cell r="AW139" t="e">
            <v>#REF!</v>
          </cell>
          <cell r="BC139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на 1 тут"/>
      <sheetName val="TSheet"/>
      <sheetName val="ф2 сап"/>
      <sheetName val="Т.16"/>
      <sheetName val="control"/>
      <sheetName val="Таб1.1"/>
      <sheetName val="Мониторинг _1"/>
      <sheetName val="2011 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str">
            <v>-</v>
          </cell>
          <cell r="M11">
            <v>0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K18" t="e">
            <v>#NAME?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Котельная - 1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>
        <row r="8">
          <cell r="D8">
            <v>15739</v>
          </cell>
        </row>
      </sheetData>
      <sheetData sheetId="137">
        <row r="8">
          <cell r="D8">
            <v>15739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8">
          <cell r="D8">
            <v>15739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8">
          <cell r="D8">
            <v>15739</v>
          </cell>
        </row>
      </sheetData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ФЗ ПМ1"/>
      <sheetName val="ФЗ ПМ 2"/>
      <sheetName val="ФЗ ПМ3"/>
      <sheetName val="ФЗ ПМ 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Липецкая область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Центра"- "Липецкэнерго"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>
        <row r="3">
          <cell r="B3" t="str">
            <v>Версия 2.2</v>
          </cell>
        </row>
      </sheetData>
      <sheetData sheetId="3" refreshError="1"/>
      <sheetData sheetId="4" refreshError="1"/>
      <sheetData sheetId="5" refreshError="1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Приложение 2.25"/>
    </sheetNames>
    <sheetDataSet>
      <sheetData sheetId="0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</row>
        <row r="6">
          <cell r="B6" t="str">
            <v>МРСК Урала</v>
          </cell>
          <cell r="D6" t="str">
            <v>Ингушэнерго</v>
          </cell>
        </row>
        <row r="7">
          <cell r="B7" t="str">
            <v>МРСК Юга</v>
          </cell>
          <cell r="D7" t="str">
            <v>Нурэнерго*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</row>
        <row r="9">
          <cell r="B9" t="str">
            <v>МРСК Волги</v>
          </cell>
          <cell r="D9" t="str">
            <v>Белгородэнерго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</row>
        <row r="11">
          <cell r="B11" t="str">
            <v>Ленэнерго</v>
          </cell>
          <cell r="D11" t="str">
            <v>Воронежэнерго</v>
          </cell>
        </row>
        <row r="12">
          <cell r="B12" t="str">
            <v>Тюменьэнерго</v>
          </cell>
          <cell r="D12" t="str">
            <v>Костромаэнерго</v>
          </cell>
        </row>
        <row r="13">
          <cell r="B13" t="str">
            <v>Янтарьэнерго</v>
          </cell>
          <cell r="D13" t="str">
            <v>Курскэнерго</v>
          </cell>
        </row>
        <row r="14">
          <cell r="B14" t="str">
            <v>Кубаньэнерго</v>
          </cell>
          <cell r="D14" t="str">
            <v>Липецкэнерго</v>
          </cell>
        </row>
        <row r="15">
          <cell r="B15" t="str">
            <v>Томская РК</v>
          </cell>
          <cell r="D15" t="str">
            <v>Орелэнерго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  <cell r="J18" t="str">
            <v>Кол-во лет</v>
          </cell>
        </row>
        <row r="19">
          <cell r="D19" t="str">
            <v>Ярэнерго</v>
          </cell>
          <cell r="J19" t="str">
            <v>3</v>
          </cell>
        </row>
        <row r="20">
          <cell r="D20" t="str">
            <v>Архэнерго</v>
          </cell>
          <cell r="J20" t="str">
            <v>5</v>
          </cell>
        </row>
        <row r="21">
          <cell r="D21" t="str">
            <v>Вологдаэнерго</v>
          </cell>
          <cell r="J21" t="str">
            <v>7</v>
          </cell>
        </row>
        <row r="22">
          <cell r="D22" t="str">
            <v>Карелэнерго</v>
          </cell>
          <cell r="J22" t="str">
            <v>9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Справочники"/>
      <sheetName val="29"/>
      <sheetName val="20"/>
      <sheetName val="21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ные данные систем"/>
      <sheetName val="Индивидуально"/>
      <sheetName val="Все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Регионы"/>
      <sheetName val="TEHSHEET"/>
      <sheetName val="Гр5(о)"/>
      <sheetName val="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5"/>
      <sheetName val="17"/>
      <sheetName val="17.1"/>
      <sheetName val="16"/>
      <sheetName val="24"/>
      <sheetName val="25"/>
      <sheetName val="4"/>
      <sheetName val="перекрестка"/>
      <sheetName val="Ф-2 (для АО-энерго)"/>
      <sheetName val="свод"/>
      <sheetName val="Ф-1 (для АО-энерго)"/>
      <sheetName val="Справочники"/>
      <sheetName val="Производство электроэнергии"/>
      <sheetName val="Книг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Сводка - лизинг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13">
          <cell r="G13">
            <v>2101537.73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/>
      <sheetData sheetId="69"/>
      <sheetData sheetId="70">
        <row r="13">
          <cell r="G13">
            <v>2101537.73</v>
          </cell>
        </row>
      </sheetData>
      <sheetData sheetId="71">
        <row r="5">
          <cell r="G5">
            <v>2222938.4948999998</v>
          </cell>
        </row>
      </sheetData>
      <sheetData sheetId="72">
        <row r="13">
          <cell r="G13">
            <v>2101537.73</v>
          </cell>
        </row>
      </sheetData>
      <sheetData sheetId="73">
        <row r="5">
          <cell r="G5">
            <v>2222938.4948999998</v>
          </cell>
        </row>
      </sheetData>
      <sheetData sheetId="74">
        <row r="13">
          <cell r="G13">
            <v>2101537.73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/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13">
          <cell r="G13">
            <v>2101537.73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13">
          <cell r="G13">
            <v>2101537.73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/>
      <sheetData sheetId="95"/>
      <sheetData sheetId="96"/>
      <sheetData sheetId="97"/>
      <sheetData sheetId="98">
        <row r="13">
          <cell r="G13">
            <v>2101537.73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Списки"/>
      <sheetName val="29"/>
      <sheetName val="20"/>
      <sheetName val="21"/>
      <sheetName val="26"/>
      <sheetName val="27"/>
      <sheetName val="28"/>
      <sheetName val="19"/>
      <sheetName val="22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</sheetNames>
    <sheetDataSet>
      <sheetData sheetId="0" refreshError="1"/>
      <sheetData sheetId="1" refreshError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clone"/>
      <sheetName val="Свод по регионам"/>
      <sheetName val="Заголовок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</sheetNames>
    <sheetDataSet>
      <sheetData sheetId="0" refreshError="1">
        <row r="8">
          <cell r="G8">
            <v>12550382.6187</v>
          </cell>
          <cell r="H8">
            <v>12550382.6187</v>
          </cell>
          <cell r="I8">
            <v>789239.2794</v>
          </cell>
          <cell r="J8">
            <v>0</v>
          </cell>
          <cell r="K8">
            <v>789239.2794</v>
          </cell>
          <cell r="L8">
            <v>117109.09639999999</v>
          </cell>
          <cell r="M8">
            <v>3732.0171999999998</v>
          </cell>
          <cell r="N8">
            <v>668398.16579999996</v>
          </cell>
          <cell r="O8">
            <v>3233470.5200999998</v>
          </cell>
          <cell r="P8">
            <v>2920527</v>
          </cell>
          <cell r="Q8">
            <v>312943.52010000002</v>
          </cell>
          <cell r="R8">
            <v>0</v>
          </cell>
          <cell r="S8">
            <v>0</v>
          </cell>
          <cell r="T8">
            <v>0</v>
          </cell>
          <cell r="U8">
            <v>8527672.8191999998</v>
          </cell>
          <cell r="V8">
            <v>816.21320000000003</v>
          </cell>
          <cell r="W8">
            <v>772.50149999999996</v>
          </cell>
          <cell r="X8">
            <v>9331.5499999999993</v>
          </cell>
          <cell r="Y8">
            <v>10447.85</v>
          </cell>
          <cell r="Z8">
            <v>10141.549999999999</v>
          </cell>
          <cell r="AA8">
            <v>410</v>
          </cell>
        </row>
        <row r="9">
          <cell r="G9">
            <v>5498457.9024</v>
          </cell>
          <cell r="H9">
            <v>5498457.9024</v>
          </cell>
          <cell r="I9">
            <v>415359.5526</v>
          </cell>
          <cell r="J9">
            <v>0</v>
          </cell>
          <cell r="K9">
            <v>415359.5526</v>
          </cell>
          <cell r="L9">
            <v>49722.9421</v>
          </cell>
          <cell r="M9">
            <v>1558.8749</v>
          </cell>
          <cell r="N9">
            <v>364077.73560000001</v>
          </cell>
          <cell r="O9">
            <v>1500122.6577999999</v>
          </cell>
          <cell r="P9">
            <v>763077.43500000006</v>
          </cell>
          <cell r="Q9">
            <v>315485.15240000002</v>
          </cell>
          <cell r="R9">
            <v>421560.07040000003</v>
          </cell>
          <cell r="S9">
            <v>0</v>
          </cell>
          <cell r="T9">
            <v>0</v>
          </cell>
          <cell r="U9">
            <v>3582975.6919999998</v>
          </cell>
          <cell r="V9">
            <v>827.6739</v>
          </cell>
          <cell r="W9">
            <v>728.48590000000002</v>
          </cell>
          <cell r="X9">
            <v>3723.1</v>
          </cell>
          <cell r="Y9">
            <v>4328.97</v>
          </cell>
          <cell r="Z9">
            <v>4085.7</v>
          </cell>
          <cell r="AA9">
            <v>243.27</v>
          </cell>
        </row>
        <row r="10">
          <cell r="G10">
            <v>7662951.7280999999</v>
          </cell>
          <cell r="H10">
            <v>7662951.7280999999</v>
          </cell>
          <cell r="I10">
            <v>440293.77879999997</v>
          </cell>
          <cell r="J10">
            <v>0</v>
          </cell>
          <cell r="K10">
            <v>440293.77879999997</v>
          </cell>
          <cell r="L10">
            <v>80103.777000000002</v>
          </cell>
          <cell r="M10">
            <v>2157.2934</v>
          </cell>
          <cell r="N10">
            <v>358032.7084</v>
          </cell>
          <cell r="O10">
            <v>2328963.4246</v>
          </cell>
          <cell r="P10">
            <v>1442731.7202000001</v>
          </cell>
          <cell r="Q10">
            <v>692233.31889999995</v>
          </cell>
          <cell r="R10">
            <v>167998.3855</v>
          </cell>
          <cell r="S10">
            <v>-26000</v>
          </cell>
          <cell r="T10">
            <v>0</v>
          </cell>
          <cell r="U10">
            <v>4893694.5247</v>
          </cell>
          <cell r="V10">
            <v>754.7921</v>
          </cell>
          <cell r="W10">
            <v>705.4579</v>
          </cell>
          <cell r="X10">
            <v>5364.9</v>
          </cell>
          <cell r="Y10">
            <v>6483.5</v>
          </cell>
          <cell r="Z10">
            <v>6258.5</v>
          </cell>
          <cell r="AA10">
            <v>225</v>
          </cell>
        </row>
        <row r="11">
          <cell r="G11">
            <v>9470763.4067000002</v>
          </cell>
          <cell r="H11">
            <v>9470763.4067000002</v>
          </cell>
          <cell r="I11">
            <v>741812.96059999999</v>
          </cell>
          <cell r="J11">
            <v>0</v>
          </cell>
          <cell r="K11">
            <v>741812.96059999999</v>
          </cell>
          <cell r="L11">
            <v>98810.714300000007</v>
          </cell>
          <cell r="M11">
            <v>2661.8530999999998</v>
          </cell>
          <cell r="N11">
            <v>640340.39320000005</v>
          </cell>
          <cell r="O11">
            <v>2570533.6546</v>
          </cell>
          <cell r="P11">
            <v>1643674.6078999999</v>
          </cell>
          <cell r="Q11">
            <v>352176.31969999999</v>
          </cell>
          <cell r="R11">
            <v>574682.72699999996</v>
          </cell>
          <cell r="S11">
            <v>0</v>
          </cell>
          <cell r="T11">
            <v>0</v>
          </cell>
          <cell r="U11">
            <v>6158416.7915000003</v>
          </cell>
          <cell r="V11">
            <v>758.60789999999997</v>
          </cell>
          <cell r="W11">
            <v>727.90920000000006</v>
          </cell>
          <cell r="X11">
            <v>6537</v>
          </cell>
          <cell r="Y11">
            <v>8118.05</v>
          </cell>
          <cell r="Z11">
            <v>7918.3</v>
          </cell>
          <cell r="AA11">
            <v>199.75</v>
          </cell>
        </row>
        <row r="12">
          <cell r="G12">
            <v>5449426.8413000004</v>
          </cell>
          <cell r="H12">
            <v>5449426.8413000004</v>
          </cell>
          <cell r="I12">
            <v>237521.65470000001</v>
          </cell>
          <cell r="J12">
            <v>0</v>
          </cell>
          <cell r="K12">
            <v>237521.65470000001</v>
          </cell>
          <cell r="L12">
            <v>48327.814599999998</v>
          </cell>
          <cell r="M12">
            <v>1567.0081</v>
          </cell>
          <cell r="N12">
            <v>187626.83199999999</v>
          </cell>
          <cell r="O12">
            <v>1624581.4907</v>
          </cell>
          <cell r="P12">
            <v>672660</v>
          </cell>
          <cell r="Q12">
            <v>199617.565</v>
          </cell>
          <cell r="R12">
            <v>752303.92570000002</v>
          </cell>
          <cell r="S12">
            <v>0</v>
          </cell>
          <cell r="T12">
            <v>0</v>
          </cell>
          <cell r="U12">
            <v>3587323.6959000002</v>
          </cell>
          <cell r="V12">
            <v>923.226</v>
          </cell>
          <cell r="W12">
            <v>849.44190000000003</v>
          </cell>
          <cell r="X12">
            <v>3389.71</v>
          </cell>
          <cell r="Y12">
            <v>3885.64</v>
          </cell>
          <cell r="Z12">
            <v>3790.35</v>
          </cell>
          <cell r="AA12">
            <v>95.29</v>
          </cell>
        </row>
        <row r="13">
          <cell r="G13">
            <v>5005269.1846000003</v>
          </cell>
          <cell r="H13">
            <v>5005269.1846000003</v>
          </cell>
          <cell r="I13">
            <v>624612.48759999999</v>
          </cell>
          <cell r="J13">
            <v>333433.8</v>
          </cell>
          <cell r="K13">
            <v>374076.58390000003</v>
          </cell>
          <cell r="L13">
            <v>51950.903200000001</v>
          </cell>
          <cell r="M13">
            <v>1198.627</v>
          </cell>
          <cell r="N13">
            <v>320927.05369999999</v>
          </cell>
          <cell r="O13">
            <v>1686990.0785000001</v>
          </cell>
          <cell r="P13">
            <v>1385898.5799</v>
          </cell>
          <cell r="Q13">
            <v>193107.3224</v>
          </cell>
          <cell r="R13">
            <v>107984.1762</v>
          </cell>
          <cell r="S13">
            <v>0</v>
          </cell>
          <cell r="T13">
            <v>0</v>
          </cell>
          <cell r="U13">
            <v>2693666.6184999999</v>
          </cell>
          <cell r="V13">
            <v>665.41499999999996</v>
          </cell>
          <cell r="W13">
            <v>605.33299999999997</v>
          </cell>
          <cell r="X13">
            <v>3326.8</v>
          </cell>
          <cell r="Y13">
            <v>4048.1</v>
          </cell>
          <cell r="Z13">
            <v>3908.8</v>
          </cell>
          <cell r="AA13">
            <v>139.30000000000001</v>
          </cell>
        </row>
        <row r="14">
          <cell r="G14">
            <v>3871475.2555999998</v>
          </cell>
          <cell r="H14">
            <v>3871475.2555999998</v>
          </cell>
          <cell r="I14">
            <v>211336.726</v>
          </cell>
          <cell r="J14">
            <v>0</v>
          </cell>
          <cell r="K14">
            <v>211335.726</v>
          </cell>
          <cell r="L14">
            <v>36695.097000000002</v>
          </cell>
          <cell r="M14">
            <v>1099.2019</v>
          </cell>
          <cell r="N14">
            <v>173541.4271</v>
          </cell>
          <cell r="O14">
            <v>1153799.2792</v>
          </cell>
          <cell r="P14">
            <v>1029483</v>
          </cell>
          <cell r="Q14">
            <v>124316.2792</v>
          </cell>
          <cell r="R14">
            <v>0</v>
          </cell>
          <cell r="S14">
            <v>0</v>
          </cell>
          <cell r="T14">
            <v>0</v>
          </cell>
          <cell r="U14">
            <v>-1362049.1598</v>
          </cell>
          <cell r="V14">
            <v>-194578.45139999999</v>
          </cell>
          <cell r="W14">
            <v>733.29650000000004</v>
          </cell>
          <cell r="X14">
            <v>2508.37</v>
          </cell>
          <cell r="Y14">
            <v>7</v>
          </cell>
          <cell r="Z14">
            <v>3073.07</v>
          </cell>
          <cell r="AA14">
            <v>166.8</v>
          </cell>
        </row>
        <row r="15">
          <cell r="G15">
            <v>6251902.0334000001</v>
          </cell>
          <cell r="H15">
            <v>6251902.0334000001</v>
          </cell>
          <cell r="I15">
            <v>470883.53730000003</v>
          </cell>
          <cell r="J15">
            <v>0</v>
          </cell>
          <cell r="K15">
            <v>470883.53730000003</v>
          </cell>
          <cell r="L15">
            <v>67886.428599999999</v>
          </cell>
          <cell r="M15">
            <v>1808.8036999999999</v>
          </cell>
          <cell r="N15">
            <v>401188.30499999999</v>
          </cell>
          <cell r="O15">
            <v>1660644.4971</v>
          </cell>
          <cell r="P15">
            <v>1475428.2217000001</v>
          </cell>
          <cell r="Q15">
            <v>177269.59890000001</v>
          </cell>
          <cell r="R15">
            <v>7946.6764999999996</v>
          </cell>
          <cell r="S15">
            <v>0</v>
          </cell>
          <cell r="T15">
            <v>0</v>
          </cell>
          <cell r="U15">
            <v>4120373.9989999998</v>
          </cell>
          <cell r="V15">
            <v>707.18309999999997</v>
          </cell>
          <cell r="W15">
            <v>665.01980000000003</v>
          </cell>
          <cell r="X15">
            <v>4832.46</v>
          </cell>
          <cell r="Y15">
            <v>5826.46</v>
          </cell>
          <cell r="Z15">
            <v>5644.89</v>
          </cell>
          <cell r="AA15">
            <v>181.57</v>
          </cell>
        </row>
        <row r="16">
          <cell r="G16">
            <v>9048819.5743000004</v>
          </cell>
          <cell r="H16">
            <v>9048819.5743000004</v>
          </cell>
          <cell r="I16">
            <v>624078.05429999996</v>
          </cell>
          <cell r="J16">
            <v>17525.28</v>
          </cell>
          <cell r="K16">
            <v>611332.39430000004</v>
          </cell>
          <cell r="L16">
            <v>95430.712299999999</v>
          </cell>
          <cell r="M16">
            <v>2762.4220999999998</v>
          </cell>
          <cell r="N16">
            <v>513139.2599</v>
          </cell>
          <cell r="O16">
            <v>2085724.2975999999</v>
          </cell>
          <cell r="P16">
            <v>1117303.952</v>
          </cell>
          <cell r="Q16">
            <v>292569.46010000003</v>
          </cell>
          <cell r="R16">
            <v>675850.88549999997</v>
          </cell>
          <cell r="S16">
            <v>0</v>
          </cell>
          <cell r="T16">
            <v>0</v>
          </cell>
          <cell r="U16">
            <v>6339017.2224000003</v>
          </cell>
          <cell r="V16">
            <v>828.35029999999995</v>
          </cell>
          <cell r="W16">
            <v>754.99030000000005</v>
          </cell>
          <cell r="X16">
            <v>6461.1</v>
          </cell>
          <cell r="Y16">
            <v>7652.58</v>
          </cell>
          <cell r="Z16">
            <v>7409.82</v>
          </cell>
          <cell r="AA16">
            <v>242.76</v>
          </cell>
        </row>
        <row r="17">
          <cell r="G17">
            <v>48176518.647699997</v>
          </cell>
          <cell r="H17">
            <v>48176518.647699997</v>
          </cell>
          <cell r="I17">
            <v>3754520.3470999999</v>
          </cell>
          <cell r="J17">
            <v>0</v>
          </cell>
          <cell r="K17">
            <v>3754520.3470999999</v>
          </cell>
          <cell r="L17">
            <v>450405.79810000001</v>
          </cell>
          <cell r="M17">
            <v>12770.4756</v>
          </cell>
          <cell r="N17">
            <v>3291344.0734000001</v>
          </cell>
          <cell r="O17">
            <v>15308059.0462</v>
          </cell>
          <cell r="P17">
            <v>27311690.078499999</v>
          </cell>
          <cell r="Q17">
            <v>1652214.0077</v>
          </cell>
          <cell r="R17">
            <v>0</v>
          </cell>
          <cell r="S17">
            <v>0</v>
          </cell>
          <cell r="T17">
            <v>-13655845.039999999</v>
          </cell>
          <cell r="U17">
            <v>29113939.2544</v>
          </cell>
          <cell r="V17">
            <v>732.37180000000001</v>
          </cell>
          <cell r="W17">
            <v>687.71609999999998</v>
          </cell>
          <cell r="X17">
            <v>32824.5</v>
          </cell>
          <cell r="Y17">
            <v>39752.949999999997</v>
          </cell>
          <cell r="Z17">
            <v>39033.5</v>
          </cell>
          <cell r="AA17">
            <v>719.45</v>
          </cell>
        </row>
        <row r="18">
          <cell r="G18">
            <v>3418999.213</v>
          </cell>
          <cell r="H18">
            <v>3418999.213</v>
          </cell>
          <cell r="I18">
            <v>228152.3493</v>
          </cell>
          <cell r="J18">
            <v>0</v>
          </cell>
          <cell r="K18">
            <v>228152.3493</v>
          </cell>
          <cell r="L18">
            <v>34041.235099999998</v>
          </cell>
          <cell r="M18">
            <v>869.28750000000002</v>
          </cell>
          <cell r="N18">
            <v>193241.82670000001</v>
          </cell>
          <cell r="O18">
            <v>1205679.1668</v>
          </cell>
          <cell r="P18">
            <v>1096145.7315</v>
          </cell>
          <cell r="Q18">
            <v>109533.4353</v>
          </cell>
          <cell r="R18">
            <v>0</v>
          </cell>
          <cell r="S18">
            <v>0</v>
          </cell>
          <cell r="T18">
            <v>0</v>
          </cell>
          <cell r="U18">
            <v>1985167.6969000001</v>
          </cell>
          <cell r="V18">
            <v>704.39729999999997</v>
          </cell>
          <cell r="W18">
            <v>665.59</v>
          </cell>
          <cell r="X18">
            <v>2325.9499999999998</v>
          </cell>
          <cell r="Y18">
            <v>2818.25</v>
          </cell>
          <cell r="Z18">
            <v>2727.65</v>
          </cell>
          <cell r="AA18">
            <v>90.6</v>
          </cell>
        </row>
        <row r="19">
          <cell r="G19">
            <v>5438842.6375000002</v>
          </cell>
          <cell r="H19">
            <v>5438842.6375000002</v>
          </cell>
          <cell r="I19">
            <v>1186401.7345</v>
          </cell>
          <cell r="J19">
            <v>1130038.94</v>
          </cell>
          <cell r="K19">
            <v>304750.79930000001</v>
          </cell>
          <cell r="L19">
            <v>59848.098400000003</v>
          </cell>
          <cell r="M19">
            <v>1214.385</v>
          </cell>
          <cell r="N19">
            <v>243688.31589999999</v>
          </cell>
          <cell r="O19">
            <v>1405518.4394</v>
          </cell>
          <cell r="P19">
            <v>921622</v>
          </cell>
          <cell r="Q19">
            <v>134715.29120000001</v>
          </cell>
          <cell r="R19">
            <v>349181.1482</v>
          </cell>
          <cell r="S19">
            <v>0</v>
          </cell>
          <cell r="T19">
            <v>0</v>
          </cell>
          <cell r="U19">
            <v>2846922.4635999999</v>
          </cell>
          <cell r="V19">
            <v>763.48329999999999</v>
          </cell>
          <cell r="W19">
            <v>687.75660000000005</v>
          </cell>
          <cell r="X19">
            <v>4438.6099999999997</v>
          </cell>
          <cell r="Y19">
            <v>3728.86</v>
          </cell>
          <cell r="Z19">
            <v>3170.76</v>
          </cell>
          <cell r="AA19">
            <v>136.1</v>
          </cell>
        </row>
        <row r="20">
          <cell r="G20">
            <v>5439942.2211999996</v>
          </cell>
          <cell r="H20">
            <v>5439942.2211999996</v>
          </cell>
          <cell r="I20">
            <v>347133.58240000001</v>
          </cell>
          <cell r="J20">
            <v>0</v>
          </cell>
          <cell r="K20">
            <v>347133.58240000001</v>
          </cell>
          <cell r="L20">
            <v>49191.346100000002</v>
          </cell>
          <cell r="M20">
            <v>1504.9148</v>
          </cell>
          <cell r="N20">
            <v>296437.32150000002</v>
          </cell>
          <cell r="O20">
            <v>1644413.2634000001</v>
          </cell>
          <cell r="P20">
            <v>1431424</v>
          </cell>
          <cell r="Q20">
            <v>212989.2634</v>
          </cell>
          <cell r="R20">
            <v>0</v>
          </cell>
          <cell r="S20">
            <v>0</v>
          </cell>
          <cell r="T20">
            <v>0</v>
          </cell>
          <cell r="U20">
            <v>3448395.3753999998</v>
          </cell>
          <cell r="V20">
            <v>809.779</v>
          </cell>
          <cell r="W20">
            <v>721.82320000000004</v>
          </cell>
          <cell r="X20">
            <v>3520.14</v>
          </cell>
          <cell r="Y20">
            <v>4258.4399999999996</v>
          </cell>
          <cell r="Z20">
            <v>4133.8</v>
          </cell>
          <cell r="AA20">
            <v>124.82</v>
          </cell>
        </row>
        <row r="21">
          <cell r="G21">
            <v>4786609.7582</v>
          </cell>
          <cell r="H21">
            <v>4786609.7582</v>
          </cell>
          <cell r="I21">
            <v>298273.59370000003</v>
          </cell>
          <cell r="J21">
            <v>0</v>
          </cell>
          <cell r="K21">
            <v>298273.59370000003</v>
          </cell>
          <cell r="L21">
            <v>42426.225700000003</v>
          </cell>
          <cell r="M21">
            <v>1223.9419</v>
          </cell>
          <cell r="N21">
            <v>254623.42610000001</v>
          </cell>
          <cell r="O21">
            <v>1683630.4313000001</v>
          </cell>
          <cell r="P21">
            <v>1328634.2035999999</v>
          </cell>
          <cell r="Q21">
            <v>354996.22769999999</v>
          </cell>
          <cell r="R21">
            <v>0</v>
          </cell>
          <cell r="S21">
            <v>0</v>
          </cell>
          <cell r="T21">
            <v>0</v>
          </cell>
          <cell r="U21">
            <v>2804705.7332000001</v>
          </cell>
          <cell r="V21">
            <v>799.52610000000004</v>
          </cell>
          <cell r="W21">
            <v>763.3193</v>
          </cell>
          <cell r="X21">
            <v>2878.04</v>
          </cell>
          <cell r="Y21">
            <v>3507.96</v>
          </cell>
          <cell r="Z21">
            <v>3414.46</v>
          </cell>
          <cell r="AA21">
            <v>92.9</v>
          </cell>
        </row>
        <row r="22">
          <cell r="G22">
            <v>7031403.8021</v>
          </cell>
          <cell r="H22">
            <v>7031403.8021</v>
          </cell>
          <cell r="I22">
            <v>486669.5379</v>
          </cell>
          <cell r="J22">
            <v>0</v>
          </cell>
          <cell r="K22">
            <v>486669.5379</v>
          </cell>
          <cell r="L22">
            <v>65394.416400000002</v>
          </cell>
          <cell r="M22">
            <v>1882.9296999999999</v>
          </cell>
          <cell r="N22">
            <v>419392.19179999997</v>
          </cell>
          <cell r="O22">
            <v>2229294.7662</v>
          </cell>
          <cell r="P22">
            <v>1640318.6521000001</v>
          </cell>
          <cell r="Q22">
            <v>374236.82260000001</v>
          </cell>
          <cell r="R22">
            <v>214739.29149999999</v>
          </cell>
          <cell r="S22">
            <v>0</v>
          </cell>
          <cell r="T22">
            <v>0</v>
          </cell>
          <cell r="U22">
            <v>4315439.4979999997</v>
          </cell>
          <cell r="V22">
            <v>768.25049999999999</v>
          </cell>
          <cell r="W22">
            <v>686.88329999999996</v>
          </cell>
          <cell r="X22">
            <v>4204.3</v>
          </cell>
          <cell r="Y22">
            <v>5617.23</v>
          </cell>
          <cell r="Z22">
            <v>5415.8</v>
          </cell>
          <cell r="AA22">
            <v>185.07</v>
          </cell>
        </row>
        <row r="23">
          <cell r="G23">
            <v>10509784.8949</v>
          </cell>
          <cell r="H23">
            <v>10509784.8949</v>
          </cell>
          <cell r="I23">
            <v>514147.08679999999</v>
          </cell>
          <cell r="J23">
            <v>0</v>
          </cell>
          <cell r="K23">
            <v>514147.08679999999</v>
          </cell>
          <cell r="L23">
            <v>105879.3186</v>
          </cell>
          <cell r="M23">
            <v>3309.9218000000001</v>
          </cell>
          <cell r="N23">
            <v>404957.84639999998</v>
          </cell>
          <cell r="O23">
            <v>2424372.0724999998</v>
          </cell>
          <cell r="P23">
            <v>1760392.3563000001</v>
          </cell>
          <cell r="Q23">
            <v>437813.17460000003</v>
          </cell>
          <cell r="R23">
            <v>226166.5416</v>
          </cell>
          <cell r="S23">
            <v>0</v>
          </cell>
          <cell r="T23">
            <v>0</v>
          </cell>
          <cell r="U23">
            <v>7571265.7356000002</v>
          </cell>
          <cell r="V23">
            <v>870.43949999999995</v>
          </cell>
          <cell r="W23">
            <v>808.98209999999995</v>
          </cell>
          <cell r="X23">
            <v>7189.91</v>
          </cell>
          <cell r="Y23">
            <v>8698.2099999999991</v>
          </cell>
          <cell r="Z23">
            <v>8471.2199999999993</v>
          </cell>
          <cell r="AA23">
            <v>226.99</v>
          </cell>
        </row>
        <row r="24">
          <cell r="G24">
            <v>8509116.0681999996</v>
          </cell>
          <cell r="H24">
            <v>8509116.0681999996</v>
          </cell>
          <cell r="I24">
            <v>395635.60639999999</v>
          </cell>
          <cell r="J24">
            <v>0</v>
          </cell>
          <cell r="K24">
            <v>395635.60639999999</v>
          </cell>
          <cell r="L24">
            <v>86086.103499999997</v>
          </cell>
          <cell r="M24">
            <v>2712.7687000000001</v>
          </cell>
          <cell r="N24">
            <v>306836.73420000001</v>
          </cell>
          <cell r="O24">
            <v>1909258.2962</v>
          </cell>
          <cell r="P24">
            <v>1403023.0536</v>
          </cell>
          <cell r="Q24">
            <v>167044.05739999999</v>
          </cell>
          <cell r="R24">
            <v>339191.18520000001</v>
          </cell>
          <cell r="S24">
            <v>0</v>
          </cell>
          <cell r="T24">
            <v>0</v>
          </cell>
          <cell r="U24">
            <v>6204222.1655999999</v>
          </cell>
          <cell r="V24">
            <v>841.45929999999998</v>
          </cell>
          <cell r="W24">
            <v>809.9162</v>
          </cell>
          <cell r="X24">
            <v>6203.3</v>
          </cell>
          <cell r="Y24">
            <v>7373.17</v>
          </cell>
          <cell r="Z24">
            <v>7117.92</v>
          </cell>
          <cell r="AA24">
            <v>228.77</v>
          </cell>
        </row>
        <row r="25">
          <cell r="G25">
            <v>52971961.675999999</v>
          </cell>
          <cell r="H25">
            <v>52971961.675999999</v>
          </cell>
          <cell r="I25">
            <v>643520.14580000006</v>
          </cell>
          <cell r="J25">
            <v>0</v>
          </cell>
          <cell r="K25">
            <v>643520.14580000006</v>
          </cell>
          <cell r="L25">
            <v>499525.516</v>
          </cell>
          <cell r="M25">
            <v>15829.001200000001</v>
          </cell>
          <cell r="N25">
            <v>128165.6286</v>
          </cell>
          <cell r="O25">
            <v>16337670.346000001</v>
          </cell>
          <cell r="P25">
            <v>13861606.352</v>
          </cell>
          <cell r="Q25">
            <v>2476063.9939999999</v>
          </cell>
          <cell r="R25">
            <v>0</v>
          </cell>
          <cell r="S25">
            <v>0</v>
          </cell>
          <cell r="T25">
            <v>0</v>
          </cell>
          <cell r="U25">
            <v>35990771.184199996</v>
          </cell>
          <cell r="V25">
            <v>844.81309999999996</v>
          </cell>
          <cell r="W25">
            <v>764.40449999999998</v>
          </cell>
          <cell r="X25">
            <v>36929.699999999997</v>
          </cell>
          <cell r="Y25">
            <v>42602.05</v>
          </cell>
          <cell r="Z25">
            <v>41792.699999999997</v>
          </cell>
          <cell r="AA25">
            <v>809.4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19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ЛО 20.1"/>
      <sheetName val="20.1"/>
      <sheetName val="21.3"/>
      <sheetName val="24"/>
      <sheetName val="25"/>
      <sheetName val="27"/>
      <sheetName val="P2.1"/>
      <sheetName val="P2.2"/>
      <sheetName val="2.3"/>
      <sheetName val="Лист1"/>
      <sheetName val="перекрестка"/>
      <sheetName val="1кв (приток)"/>
      <sheetName val="2 кв(приток)"/>
      <sheetName val="3 кв (приток)"/>
      <sheetName val="4 кв (приток)"/>
      <sheetName val="1кв(отток)"/>
      <sheetName val="2кв(отток)"/>
      <sheetName val="3кв(отток)"/>
      <sheetName val="4кв(отток)"/>
      <sheetName val="ВЭС"/>
      <sheetName val="ГтЭС"/>
      <sheetName val="КС"/>
      <sheetName val="КнЭС"/>
      <sheetName val="ЛпЭС"/>
      <sheetName val="ЛжЭС"/>
      <sheetName val="НлЭС"/>
      <sheetName val="ПрЭС"/>
      <sheetName val="ТхЭС"/>
      <sheetName val="СИСО"/>
      <sheetName val="ДСО"/>
      <sheetName val="Отток свод 3 кв ЛЭ"/>
      <sheetName val="Свод"/>
      <sheetName val="Справочники"/>
      <sheetName val="29"/>
      <sheetName val="21"/>
      <sheetName val="23"/>
      <sheetName val="26"/>
      <sheetName val="28"/>
      <sheetName val="19"/>
      <sheetName val="22"/>
      <sheetName val="17_1"/>
      <sheetName val="18_2"/>
      <sheetName val="P2_1"/>
      <sheetName val="2_3"/>
      <sheetName val="Цены за точку"/>
      <sheetName val="СВОД-инвестиции для БП"/>
      <sheetName val="объекты РСК"/>
      <sheetName val="ДПН"/>
      <sheetName val="Консолидация"/>
      <sheetName val="СПб"/>
      <sheetName val="ЛО"/>
      <sheetName val="Характеристика "/>
      <sheetName val="Основные фонды"/>
      <sheetName val="НЗС 14.11.2011"/>
      <sheetName val="тарифы"/>
      <sheetName val="Перегруппировка 2011-2016"/>
      <sheetName val="анализ 2012 год"/>
      <sheetName val="ИТОГИ"/>
      <sheetName val="Критерии СПб"/>
      <sheetName val="Критерии ЛО"/>
      <sheetName val="на 1 тут"/>
      <sheetName val="эл ст"/>
      <sheetName val="1.17.17.9 Отток"/>
      <sheetName val="сравнение 4 кв."/>
      <sheetName val="доп табл"/>
      <sheetName val="сравнение 3 кв. (2)"/>
      <sheetName val="краткий"/>
      <sheetName val="анализ от БП_СДЕЛАТЬ!!"/>
      <sheetName val="передача"/>
      <sheetName val="Приток"/>
      <sheetName val="Отток"/>
      <sheetName val="1 кв."/>
      <sheetName val="2 кв"/>
      <sheetName val="СПбВС "/>
      <sheetName val="ЛпЭС НЕТ"/>
      <sheetName val="Лист2"/>
      <sheetName val="1.10.1-личное страхование"/>
      <sheetName val="к2"/>
      <sheetName val="Anlagevermögen"/>
      <sheetName val="PL"/>
      <sheetName val="Дом"/>
      <sheetName val="Участок"/>
      <sheetName val="Контроль"/>
      <sheetName val="Табло"/>
      <sheetName val="Алексеева В.В."/>
      <sheetName val="Буянов И.В."/>
      <sheetName val="Герчегло М.Д."/>
      <sheetName val="Данилина К.О."/>
      <sheetName val="Данилина М.О."/>
      <sheetName val="Заранко С.Т."/>
      <sheetName val="Казаков Д.Ю."/>
      <sheetName val="Козлов Ю.Л."/>
      <sheetName val="Косоруков А.С."/>
      <sheetName val="Ляшенко А.С."/>
      <sheetName val="Марич А.С."/>
      <sheetName val="Новик Н.А."/>
      <sheetName val="Охонько А.Н."/>
      <sheetName val="Савелов А.А."/>
      <sheetName val="Самарская А.В."/>
      <sheetName val="Сарафанов Р.А."/>
      <sheetName val="Тяжков А.С."/>
      <sheetName val="Чашникова Ю.В."/>
      <sheetName val="Лист3"/>
      <sheetName val="Лист4"/>
      <sheetName val="Лист5"/>
      <sheetName val="Лист6"/>
      <sheetName val="Лист7"/>
      <sheetName val="Лист8"/>
      <sheetName val="Лист9"/>
      <sheetName val="SET"/>
      <sheetName val="Сведения"/>
      <sheetName val="справочник"/>
      <sheetName val="ПК 2017 (У) в августе 2016"/>
      <sheetName val="Сравнение ПК с БДР 2017"/>
      <sheetName val="ПК 2017 (Расш.)"/>
      <sheetName val="ПК 2017 (У) в декабре с ЦО МРСК"/>
      <sheetName val="ПК Январь (Расш.) Год"/>
      <sheetName val="Кор-ка Январь"/>
      <sheetName val="БДР (Январь)"/>
      <sheetName val="ПК Январь (Расш.)"/>
      <sheetName val="9 Расш."/>
      <sheetName val="ПК Январь"/>
      <sheetName val="ПК Январь (У)"/>
      <sheetName val="БДР (Январь) (У)"/>
      <sheetName val="Проверка ПК-1 и ПК-21 (Январь)"/>
      <sheetName val="ПК Январь (ИД) У"/>
      <sheetName val="ПК Октябрь (РДУ)"/>
      <sheetName val="ПК Январь (ОК)"/>
      <sheetName val="Факт (Январь)"/>
      <sheetName val="Факт (Январь-откл.)"/>
      <sheetName val="1"/>
      <sheetName val="Факт (Январь) Расш."/>
      <sheetName val="Кор-ка Февраль"/>
      <sheetName val="ПК Февраль"/>
      <sheetName val="ПК Февраль (У)"/>
      <sheetName val="Список планов"/>
      <sheetName val="Список планов (2)"/>
      <sheetName val="ПК Февраль (У) ИД"/>
      <sheetName val="ПК Февраль (Расш.)"/>
      <sheetName val="ПК Август (Расш.) РДУ"/>
      <sheetName val="ПК Август (ОК)"/>
      <sheetName val="Проверка ПК-1 и ПК-21 (Август)"/>
      <sheetName val="Факт (Август)"/>
      <sheetName val="Факт (Август-откл.)"/>
      <sheetName val="Факт (Август-откл.) (2)"/>
      <sheetName val="Факт (8 мес.)"/>
      <sheetName val="Факт (Август) Расш."/>
      <sheetName val="8"/>
      <sheetName val="Кор-ка Сентябрь"/>
      <sheetName val="БДР (Сентябрь)"/>
      <sheetName val="ПК Сентябрь"/>
      <sheetName val="ПК Сентябрь (У)"/>
      <sheetName val="ПК Сентябрь (ОК)"/>
      <sheetName val="Проверка ПК-1 и ПК-2 (Сентябрь)"/>
      <sheetName val="ПК Сентябрь (Расш.)"/>
      <sheetName val="С"/>
      <sheetName val="С 2"/>
      <sheetName val="Факт (Сентябрь)"/>
      <sheetName val="Факт (Сентябрь-откл.)"/>
      <sheetName val="МРСК"/>
      <sheetName val="Объём заявок"/>
      <sheetName val="Объём заявок (%)"/>
      <sheetName val="ОРУ (сентябрь)"/>
      <sheetName val="В.Д."/>
      <sheetName val="2017-2019 свод"/>
      <sheetName val="2017-2019 по месяцам"/>
      <sheetName val="2017-2019 по кварталам"/>
      <sheetName val="БДР"/>
      <sheetName val="БДДС (ДПН)"/>
      <sheetName val="утв. БДР"/>
      <sheetName val="утв.БП БДДС"/>
      <sheetName val=""/>
      <sheetName val=" ТЭЦ-12 Сентябрь"/>
      <sheetName val="Доходы оборуд"/>
      <sheetName val="Доходы СМР"/>
      <sheetName val="авансы СМР"/>
      <sheetName val="Поставки"/>
      <sheetName val="ДПО"/>
      <sheetName val="УАСУ"/>
      <sheetName val="ОКОиМ"/>
      <sheetName val="ОГМ ТЭЦ-12"/>
      <sheetName val="ИТ"/>
      <sheetName val="Выгрузки расход 1С"/>
      <sheetName val="Выгрузки доход"/>
      <sheetName val="ФЭ мод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K4" t="str">
            <v>окно</v>
          </cell>
        </row>
        <row r="11">
          <cell r="I11">
            <v>79610.607462054963</v>
          </cell>
        </row>
        <row r="12">
          <cell r="H12">
            <v>41</v>
          </cell>
          <cell r="I12">
            <v>6405</v>
          </cell>
          <cell r="M12">
            <v>746.41768776000208</v>
          </cell>
          <cell r="N12">
            <v>5167.5407752399988</v>
          </cell>
          <cell r="R12">
            <v>22.047999999999998</v>
          </cell>
          <cell r="S12">
            <v>5637.6170000000002</v>
          </cell>
          <cell r="W12">
            <v>22.047999999999998</v>
          </cell>
          <cell r="X12">
            <v>5637.6170000000002</v>
          </cell>
          <cell r="AB12">
            <v>25</v>
          </cell>
          <cell r="AC12">
            <v>5508.25</v>
          </cell>
        </row>
        <row r="13">
          <cell r="G13">
            <v>340390</v>
          </cell>
          <cell r="H13">
            <v>400696</v>
          </cell>
          <cell r="I13">
            <v>557</v>
          </cell>
          <cell r="N13">
            <v>449.35137175999989</v>
          </cell>
          <cell r="S13">
            <v>521.09699999999998</v>
          </cell>
          <cell r="X13">
            <v>521.09699999999998</v>
          </cell>
          <cell r="AC13">
            <v>563.803</v>
          </cell>
        </row>
        <row r="14">
          <cell r="I14">
            <v>0</v>
          </cell>
          <cell r="J14">
            <v>3466</v>
          </cell>
          <cell r="O14">
            <v>2937.1317250000002</v>
          </cell>
          <cell r="T14">
            <v>3286.2689999999998</v>
          </cell>
          <cell r="Y14">
            <v>3286.2689999999998</v>
          </cell>
          <cell r="AD14">
            <v>3103.6109999999999</v>
          </cell>
        </row>
        <row r="15">
          <cell r="G15">
            <v>4015</v>
          </cell>
          <cell r="H15">
            <v>771</v>
          </cell>
          <cell r="I15">
            <v>237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  <cell r="O15">
            <v>78.156034000000005</v>
          </cell>
          <cell r="Q15">
            <v>3855.1680000000001</v>
          </cell>
          <cell r="R15">
            <v>796.94599999999991</v>
          </cell>
          <cell r="S15">
            <v>166.959</v>
          </cell>
          <cell r="T15">
            <v>6.5140000000000002</v>
          </cell>
          <cell r="V15">
            <v>3855.1680000000001</v>
          </cell>
          <cell r="W15">
            <v>796.94599999999991</v>
          </cell>
          <cell r="X15">
            <v>166.959</v>
          </cell>
          <cell r="Y15">
            <v>6.5140000000000002</v>
          </cell>
          <cell r="AA15">
            <v>4159.5469999999996</v>
          </cell>
          <cell r="AB15">
            <v>861.16200000000003</v>
          </cell>
          <cell r="AC15">
            <v>132.14099999999999</v>
          </cell>
          <cell r="AD15">
            <v>7.0279999999999996</v>
          </cell>
        </row>
        <row r="16">
          <cell r="G16">
            <v>5716</v>
          </cell>
          <cell r="H16">
            <v>34</v>
          </cell>
          <cell r="I16">
            <v>592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  <cell r="O16">
            <v>0</v>
          </cell>
          <cell r="Q16">
            <v>5374.61</v>
          </cell>
          <cell r="R16">
            <v>0</v>
          </cell>
          <cell r="S16">
            <v>0</v>
          </cell>
          <cell r="T16">
            <v>0</v>
          </cell>
          <cell r="V16">
            <v>5374.61</v>
          </cell>
          <cell r="W16">
            <v>0</v>
          </cell>
          <cell r="X16">
            <v>0</v>
          </cell>
          <cell r="Y16">
            <v>0</v>
          </cell>
          <cell r="AA16">
            <v>5294.723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720</v>
          </cell>
          <cell r="H17">
            <v>0</v>
          </cell>
          <cell r="I17">
            <v>0</v>
          </cell>
          <cell r="J17">
            <v>0</v>
          </cell>
          <cell r="Q17">
            <v>0</v>
          </cell>
          <cell r="R17">
            <v>0</v>
          </cell>
          <cell r="S17">
            <v>48</v>
          </cell>
          <cell r="T17">
            <v>0</v>
          </cell>
          <cell r="V17">
            <v>0</v>
          </cell>
          <cell r="W17">
            <v>0</v>
          </cell>
          <cell r="X17">
            <v>48</v>
          </cell>
          <cell r="Y17">
            <v>0</v>
          </cell>
          <cell r="AA17">
            <v>0</v>
          </cell>
          <cell r="AB17">
            <v>0</v>
          </cell>
          <cell r="AC17">
            <v>48</v>
          </cell>
          <cell r="AD17">
            <v>0</v>
          </cell>
        </row>
        <row r="20">
          <cell r="G20">
            <v>0</v>
          </cell>
          <cell r="H20">
            <v>0</v>
          </cell>
          <cell r="I20">
            <v>10.41</v>
          </cell>
          <cell r="J20">
            <v>0</v>
          </cell>
          <cell r="L20">
            <v>0</v>
          </cell>
          <cell r="M20">
            <v>0</v>
          </cell>
          <cell r="N20">
            <v>6.2560000000000002</v>
          </cell>
          <cell r="O20">
            <v>0</v>
          </cell>
        </row>
        <row r="22">
          <cell r="G22">
            <v>3044</v>
          </cell>
          <cell r="H22">
            <v>201</v>
          </cell>
          <cell r="I22">
            <v>3546</v>
          </cell>
          <cell r="J22">
            <v>3087</v>
          </cell>
          <cell r="L22">
            <v>3078.2525369999998</v>
          </cell>
          <cell r="M22">
            <v>371.93994399999997</v>
          </cell>
          <cell r="N22">
            <v>3152.3138830000003</v>
          </cell>
          <cell r="O22">
            <v>2678.1806670000001</v>
          </cell>
          <cell r="Q22">
            <v>2374.1039999999998</v>
          </cell>
          <cell r="R22">
            <v>72.653999999999996</v>
          </cell>
          <cell r="S22">
            <v>2486.6210000000001</v>
          </cell>
          <cell r="T22">
            <v>2843.634</v>
          </cell>
          <cell r="V22">
            <v>2374.1039999999998</v>
          </cell>
          <cell r="W22">
            <v>72.653999999999996</v>
          </cell>
          <cell r="X22">
            <v>2486.6210000000001</v>
          </cell>
          <cell r="Y22">
            <v>2843.634</v>
          </cell>
          <cell r="AA22">
            <v>3439</v>
          </cell>
          <cell r="AB22">
            <v>273.7</v>
          </cell>
          <cell r="AC22">
            <v>2547</v>
          </cell>
          <cell r="AD22">
            <v>2799.6</v>
          </cell>
        </row>
        <row r="24">
          <cell r="AA24">
            <v>0</v>
          </cell>
          <cell r="AB24">
            <v>0</v>
          </cell>
          <cell r="AD24">
            <v>0</v>
          </cell>
        </row>
        <row r="26">
          <cell r="G26">
            <v>326</v>
          </cell>
          <cell r="H26">
            <v>58</v>
          </cell>
          <cell r="I26">
            <v>0</v>
          </cell>
          <cell r="J26">
            <v>0</v>
          </cell>
          <cell r="L26">
            <v>341.733</v>
          </cell>
          <cell r="M26">
            <v>25.602</v>
          </cell>
          <cell r="N26">
            <v>0</v>
          </cell>
          <cell r="O26">
            <v>0</v>
          </cell>
          <cell r="Q26">
            <v>873</v>
          </cell>
          <cell r="R26">
            <v>194.6</v>
          </cell>
          <cell r="S26">
            <v>0</v>
          </cell>
          <cell r="T26">
            <v>0</v>
          </cell>
          <cell r="V26">
            <v>873</v>
          </cell>
          <cell r="W26">
            <v>194.6</v>
          </cell>
          <cell r="X26">
            <v>0</v>
          </cell>
          <cell r="Y26">
            <v>0</v>
          </cell>
        </row>
        <row r="27">
          <cell r="G27">
            <v>6446</v>
          </cell>
          <cell r="H27">
            <v>557</v>
          </cell>
          <cell r="I27">
            <v>3466</v>
          </cell>
          <cell r="L27">
            <v>330.15899999999999</v>
          </cell>
        </row>
        <row r="28">
          <cell r="L28">
            <v>7072.05</v>
          </cell>
          <cell r="M28">
            <v>604.30600000000004</v>
          </cell>
          <cell r="N28">
            <v>3466.4659999999999</v>
          </cell>
          <cell r="Q28">
            <v>5659.665</v>
          </cell>
          <cell r="R28">
            <v>521.09699999999998</v>
          </cell>
          <cell r="S28">
            <v>3286.2689999999998</v>
          </cell>
          <cell r="T28">
            <v>0</v>
          </cell>
          <cell r="V28">
            <v>5659.665</v>
          </cell>
          <cell r="W28">
            <v>521.09699999999998</v>
          </cell>
          <cell r="X28">
            <v>3286.2689999999998</v>
          </cell>
          <cell r="Y28">
            <v>0</v>
          </cell>
          <cell r="AA28">
            <v>5533.25</v>
          </cell>
          <cell r="AB28">
            <v>563.803</v>
          </cell>
          <cell r="AC28">
            <v>3103.6109999999999</v>
          </cell>
        </row>
      </sheetData>
      <sheetData sheetId="5" refreshError="1"/>
      <sheetData sheetId="6" refreshError="1">
        <row r="9">
          <cell r="D9">
            <v>1026098.5515422104</v>
          </cell>
        </row>
        <row r="10">
          <cell r="B10" t="str">
            <v>БП №1</v>
          </cell>
          <cell r="G10">
            <v>2223</v>
          </cell>
          <cell r="H10">
            <v>2223</v>
          </cell>
          <cell r="J10">
            <v>2493</v>
          </cell>
          <cell r="K10">
            <v>2680</v>
          </cell>
        </row>
        <row r="11">
          <cell r="B11" t="str">
            <v>БП №2</v>
          </cell>
          <cell r="G11">
            <v>1</v>
          </cell>
          <cell r="H11">
            <v>1</v>
          </cell>
          <cell r="J11">
            <v>1</v>
          </cell>
          <cell r="K11">
            <v>1</v>
          </cell>
        </row>
        <row r="12">
          <cell r="B12" t="str">
            <v>БП №3</v>
          </cell>
          <cell r="G12">
            <v>2223</v>
          </cell>
          <cell r="H12">
            <v>41</v>
          </cell>
          <cell r="J12">
            <v>2493</v>
          </cell>
          <cell r="K12">
            <v>2680</v>
          </cell>
          <cell r="M12">
            <v>746.41768776000208</v>
          </cell>
          <cell r="N12">
            <v>5167.5407752399988</v>
          </cell>
        </row>
        <row r="13">
          <cell r="B13" t="str">
            <v>БП №4</v>
          </cell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N13">
            <v>449.35137175999989</v>
          </cell>
        </row>
        <row r="14">
          <cell r="B14" t="str">
            <v>БП №5</v>
          </cell>
          <cell r="G14">
            <v>2.3321594999999999</v>
          </cell>
          <cell r="H14">
            <v>2.3321594999999999</v>
          </cell>
          <cell r="J14">
            <v>3466</v>
          </cell>
          <cell r="K14">
            <v>2.3301409999999998</v>
          </cell>
        </row>
        <row r="15">
          <cell r="B15" t="str">
            <v>БП №6</v>
          </cell>
          <cell r="G15">
            <v>4015</v>
          </cell>
          <cell r="H15">
            <v>771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</row>
        <row r="16">
          <cell r="B16" t="str">
            <v>БП №7</v>
          </cell>
          <cell r="G16">
            <v>5716</v>
          </cell>
          <cell r="H16">
            <v>34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</row>
        <row r="17">
          <cell r="B17" t="str">
            <v>БП №8</v>
          </cell>
          <cell r="G17">
            <v>720</v>
          </cell>
          <cell r="H17">
            <v>0</v>
          </cell>
          <cell r="J17">
            <v>0</v>
          </cell>
          <cell r="K17">
            <v>12.5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0</v>
          </cell>
          <cell r="F21">
            <v>0</v>
          </cell>
          <cell r="G21">
            <v>227.2</v>
          </cell>
          <cell r="H21">
            <v>1372.8</v>
          </cell>
          <cell r="K21">
            <v>0</v>
          </cell>
          <cell r="L21">
            <v>0</v>
          </cell>
          <cell r="M21">
            <v>397.78199999999998</v>
          </cell>
          <cell r="N21">
            <v>2403.502</v>
          </cell>
        </row>
        <row r="22">
          <cell r="E22">
            <v>3370.26</v>
          </cell>
          <cell r="F22">
            <v>258.12</v>
          </cell>
          <cell r="G22">
            <v>3318.46</v>
          </cell>
          <cell r="H22">
            <v>1714.16</v>
          </cell>
          <cell r="J22">
            <v>3087</v>
          </cell>
          <cell r="K22">
            <v>6462.01</v>
          </cell>
          <cell r="L22">
            <v>432.96600000000001</v>
          </cell>
          <cell r="M22">
            <v>5582.9319999999998</v>
          </cell>
          <cell r="N22">
            <v>2703.0520000000001</v>
          </cell>
        </row>
        <row r="23">
          <cell r="E23">
            <v>0</v>
          </cell>
          <cell r="F23">
            <v>0</v>
          </cell>
          <cell r="G23">
            <v>226.38</v>
          </cell>
          <cell r="H23">
            <v>263.62</v>
          </cell>
          <cell r="J23">
            <v>15</v>
          </cell>
          <cell r="K23">
            <v>0</v>
          </cell>
          <cell r="L23">
            <v>0</v>
          </cell>
          <cell r="M23">
            <v>433.50299999999999</v>
          </cell>
          <cell r="N23">
            <v>523.48099999999999</v>
          </cell>
        </row>
        <row r="28">
          <cell r="B28" t="str">
            <v>БП №1</v>
          </cell>
          <cell r="L28">
            <v>7072.05</v>
          </cell>
          <cell r="M28">
            <v>604.30600000000004</v>
          </cell>
          <cell r="N28">
            <v>3466.4659999999999</v>
          </cell>
        </row>
        <row r="29">
          <cell r="B29" t="str">
            <v>БП №2</v>
          </cell>
          <cell r="G29">
            <v>149.85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  <cell r="G33">
            <v>77.680000000000007</v>
          </cell>
        </row>
        <row r="34">
          <cell r="B34" t="str">
            <v>БП №7</v>
          </cell>
          <cell r="G34">
            <v>16.96</v>
          </cell>
          <cell r="H34">
            <v>16.96</v>
          </cell>
          <cell r="J34">
            <v>4.16</v>
          </cell>
          <cell r="K34">
            <v>0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0</v>
          </cell>
          <cell r="F39">
            <v>0</v>
          </cell>
          <cell r="G39">
            <v>265.68</v>
          </cell>
          <cell r="H39">
            <v>1354.32</v>
          </cell>
          <cell r="K39">
            <v>0</v>
          </cell>
          <cell r="L39">
            <v>0</v>
          </cell>
          <cell r="M39">
            <v>38.762750000000004</v>
          </cell>
          <cell r="N39">
            <v>197.59558333333334</v>
          </cell>
        </row>
        <row r="40">
          <cell r="E40">
            <v>3247.1039999999998</v>
          </cell>
          <cell r="F40">
            <v>267.25400000000002</v>
          </cell>
          <cell r="G40">
            <v>2221.9279999999999</v>
          </cell>
          <cell r="H40">
            <v>1489.3140000000001</v>
          </cell>
          <cell r="K40">
            <v>567.40708333333339</v>
          </cell>
          <cell r="L40">
            <v>40.154083333333332</v>
          </cell>
          <cell r="M40">
            <v>332.61891666666668</v>
          </cell>
          <cell r="N40">
            <v>195.69791666666666</v>
          </cell>
        </row>
        <row r="41">
          <cell r="E41">
            <v>0</v>
          </cell>
          <cell r="F41">
            <v>0</v>
          </cell>
          <cell r="G41">
            <v>190.49</v>
          </cell>
          <cell r="H41">
            <v>239.51</v>
          </cell>
          <cell r="K41">
            <v>0</v>
          </cell>
          <cell r="L41">
            <v>0</v>
          </cell>
          <cell r="M41">
            <v>30.398</v>
          </cell>
          <cell r="N41">
            <v>39.633749999999999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0</v>
          </cell>
          <cell r="F57">
            <v>0</v>
          </cell>
          <cell r="G57">
            <v>266</v>
          </cell>
          <cell r="H57">
            <v>1354</v>
          </cell>
          <cell r="K57">
            <v>0</v>
          </cell>
          <cell r="L57">
            <v>0</v>
          </cell>
          <cell r="M57">
            <v>38.76</v>
          </cell>
          <cell r="N57">
            <v>197.6</v>
          </cell>
        </row>
        <row r="58">
          <cell r="E58">
            <v>3438.5</v>
          </cell>
          <cell r="F58">
            <v>273.5</v>
          </cell>
          <cell r="G58">
            <v>2281</v>
          </cell>
          <cell r="H58">
            <v>1446</v>
          </cell>
          <cell r="K58">
            <v>3362.49</v>
          </cell>
          <cell r="L58">
            <v>1838.38</v>
          </cell>
          <cell r="M58">
            <v>200.46</v>
          </cell>
          <cell r="N58">
            <v>213.00100000000006</v>
          </cell>
        </row>
        <row r="59">
          <cell r="E59">
            <v>0</v>
          </cell>
          <cell r="F59">
            <v>0</v>
          </cell>
          <cell r="G59">
            <v>190</v>
          </cell>
          <cell r="H59">
            <v>240</v>
          </cell>
          <cell r="K59">
            <v>0</v>
          </cell>
          <cell r="L59">
            <v>0</v>
          </cell>
          <cell r="M59">
            <v>30.4</v>
          </cell>
          <cell r="N59">
            <v>39.630000000000003</v>
          </cell>
        </row>
      </sheetData>
      <sheetData sheetId="7" refreshError="1">
        <row r="4">
          <cell r="K4" t="str">
            <v>БП №1</v>
          </cell>
        </row>
        <row r="9">
          <cell r="H9">
            <v>0</v>
          </cell>
          <cell r="I9">
            <v>0</v>
          </cell>
        </row>
        <row r="10">
          <cell r="E10">
            <v>74469</v>
          </cell>
          <cell r="F10">
            <v>98299.340185199995</v>
          </cell>
          <cell r="G10">
            <v>76586</v>
          </cell>
          <cell r="H10">
            <v>85165</v>
          </cell>
          <cell r="I10">
            <v>88385.17</v>
          </cell>
        </row>
        <row r="11">
          <cell r="E11">
            <v>40675</v>
          </cell>
          <cell r="F11">
            <v>36771</v>
          </cell>
          <cell r="G11">
            <v>42053</v>
          </cell>
          <cell r="H11">
            <v>50632</v>
          </cell>
          <cell r="I11">
            <v>51262.62</v>
          </cell>
        </row>
        <row r="12">
          <cell r="E12">
            <v>921716</v>
          </cell>
          <cell r="F12">
            <v>1124603.548</v>
          </cell>
          <cell r="G12">
            <v>1441754</v>
          </cell>
          <cell r="H12">
            <v>1441754</v>
          </cell>
          <cell r="I12">
            <v>1601920</v>
          </cell>
        </row>
        <row r="13">
          <cell r="E13">
            <v>145217</v>
          </cell>
          <cell r="F13">
            <v>128242</v>
          </cell>
          <cell r="G13">
            <v>131118</v>
          </cell>
          <cell r="H13">
            <v>131118</v>
          </cell>
          <cell r="I13">
            <v>159875</v>
          </cell>
        </row>
        <row r="15">
          <cell r="E15">
            <v>35142</v>
          </cell>
          <cell r="F15">
            <v>30711</v>
          </cell>
          <cell r="G15">
            <v>33754</v>
          </cell>
          <cell r="H15">
            <v>33754</v>
          </cell>
          <cell r="I15">
            <v>36285.550000000003</v>
          </cell>
        </row>
        <row r="17">
          <cell r="E17">
            <v>35142</v>
          </cell>
          <cell r="F17">
            <v>30711</v>
          </cell>
          <cell r="G17">
            <v>33754</v>
          </cell>
          <cell r="H17">
            <v>33754</v>
          </cell>
          <cell r="I17">
            <v>36285.550000000003</v>
          </cell>
        </row>
        <row r="19">
          <cell r="E19">
            <v>24354</v>
          </cell>
          <cell r="F19">
            <v>24998</v>
          </cell>
          <cell r="G19">
            <v>24577</v>
          </cell>
          <cell r="H19">
            <v>24577</v>
          </cell>
          <cell r="I19">
            <v>25277.55</v>
          </cell>
        </row>
        <row r="20">
          <cell r="E20">
            <v>82016</v>
          </cell>
          <cell r="F20">
            <v>96605</v>
          </cell>
          <cell r="G20">
            <v>99786</v>
          </cell>
          <cell r="H20">
            <v>127580</v>
          </cell>
          <cell r="I20">
            <v>139086.16</v>
          </cell>
        </row>
        <row r="21">
          <cell r="E21">
            <v>6332</v>
          </cell>
          <cell r="F21">
            <v>6574</v>
          </cell>
          <cell r="G21">
            <v>6491</v>
          </cell>
          <cell r="H21">
            <v>6488</v>
          </cell>
          <cell r="I21">
            <v>6673.27</v>
          </cell>
        </row>
        <row r="25">
          <cell r="H25">
            <v>192</v>
          </cell>
          <cell r="I25">
            <v>392</v>
          </cell>
        </row>
        <row r="26">
          <cell r="F26">
            <v>69087</v>
          </cell>
          <cell r="G26">
            <v>22618</v>
          </cell>
          <cell r="H26">
            <v>59725</v>
          </cell>
          <cell r="I26">
            <v>55760</v>
          </cell>
        </row>
        <row r="27">
          <cell r="E27">
            <v>445</v>
          </cell>
          <cell r="F27">
            <v>512</v>
          </cell>
          <cell r="G27">
            <v>679</v>
          </cell>
          <cell r="H27">
            <v>884</v>
          </cell>
          <cell r="I27">
            <v>972</v>
          </cell>
        </row>
        <row r="28">
          <cell r="F28">
            <v>0</v>
          </cell>
          <cell r="G28">
            <v>613296</v>
          </cell>
          <cell r="H28">
            <v>914140</v>
          </cell>
          <cell r="I28">
            <v>1369134</v>
          </cell>
        </row>
        <row r="29">
          <cell r="H29">
            <v>0</v>
          </cell>
          <cell r="I29">
            <v>0</v>
          </cell>
        </row>
        <row r="31">
          <cell r="E31">
            <v>18844</v>
          </cell>
          <cell r="F31">
            <v>8058</v>
          </cell>
          <cell r="G31">
            <v>4911</v>
          </cell>
          <cell r="H31">
            <v>5329</v>
          </cell>
          <cell r="I31">
            <v>5801</v>
          </cell>
        </row>
        <row r="32">
          <cell r="E32">
            <v>16470</v>
          </cell>
          <cell r="F32">
            <v>4800</v>
          </cell>
          <cell r="G32">
            <v>2464</v>
          </cell>
          <cell r="H32">
            <v>2882</v>
          </cell>
          <cell r="I32">
            <v>3170</v>
          </cell>
        </row>
        <row r="33">
          <cell r="E33">
            <v>2374</v>
          </cell>
          <cell r="F33">
            <v>3119</v>
          </cell>
          <cell r="G33">
            <v>2447</v>
          </cell>
          <cell r="H33">
            <v>2447</v>
          </cell>
          <cell r="I33">
            <v>2631</v>
          </cell>
        </row>
        <row r="34">
          <cell r="E34">
            <v>243213</v>
          </cell>
          <cell r="F34">
            <v>283894</v>
          </cell>
          <cell r="G34">
            <v>246833</v>
          </cell>
          <cell r="H34">
            <v>284011</v>
          </cell>
          <cell r="I34">
            <v>305913</v>
          </cell>
        </row>
        <row r="36">
          <cell r="B36" t="str">
            <v>Арендная плата</v>
          </cell>
          <cell r="E36">
            <v>7853</v>
          </cell>
          <cell r="F36">
            <v>58359</v>
          </cell>
          <cell r="G36">
            <v>27422</v>
          </cell>
          <cell r="H36">
            <v>55269</v>
          </cell>
          <cell r="I36">
            <v>60015</v>
          </cell>
        </row>
        <row r="37">
          <cell r="B37" t="str">
            <v>Прочие другие затраты</v>
          </cell>
          <cell r="E37">
            <v>235360</v>
          </cell>
          <cell r="F37">
            <v>225535</v>
          </cell>
          <cell r="G37">
            <v>219411</v>
          </cell>
        </row>
        <row r="42">
          <cell r="H42">
            <v>0</v>
          </cell>
          <cell r="I42">
            <v>1275123.43</v>
          </cell>
        </row>
        <row r="43">
          <cell r="E43">
            <v>194040</v>
          </cell>
          <cell r="H43">
            <v>0</v>
          </cell>
          <cell r="I43">
            <v>0</v>
          </cell>
        </row>
      </sheetData>
      <sheetData sheetId="8" refreshError="1">
        <row r="7">
          <cell r="F7">
            <v>800</v>
          </cell>
          <cell r="G7">
            <v>2769</v>
          </cell>
          <cell r="H7">
            <v>2769</v>
          </cell>
          <cell r="I7">
            <v>2831</v>
          </cell>
          <cell r="J7">
            <v>2831</v>
          </cell>
          <cell r="K7">
            <v>2871</v>
          </cell>
        </row>
        <row r="8">
          <cell r="G8">
            <v>2769</v>
          </cell>
          <cell r="H8">
            <v>2769</v>
          </cell>
          <cell r="I8">
            <v>2831</v>
          </cell>
          <cell r="J8">
            <v>2831</v>
          </cell>
          <cell r="K8">
            <v>2871</v>
          </cell>
        </row>
        <row r="10">
          <cell r="G10">
            <v>2223</v>
          </cell>
          <cell r="H10">
            <v>2223</v>
          </cell>
          <cell r="I10">
            <v>2493</v>
          </cell>
          <cell r="J10">
            <v>2493</v>
          </cell>
          <cell r="K10">
            <v>2680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2223</v>
          </cell>
          <cell r="H12">
            <v>2223</v>
          </cell>
          <cell r="I12">
            <v>2493</v>
          </cell>
          <cell r="J12">
            <v>2493</v>
          </cell>
          <cell r="K12">
            <v>2680</v>
          </cell>
        </row>
        <row r="13">
          <cell r="G13">
            <v>0</v>
          </cell>
          <cell r="H13">
            <v>400696</v>
          </cell>
        </row>
        <row r="14">
          <cell r="G14">
            <v>2.3321594999999999</v>
          </cell>
          <cell r="H14">
            <v>2.3321594999999999</v>
          </cell>
          <cell r="I14">
            <v>1.8224400000000001</v>
          </cell>
          <cell r="J14">
            <v>2.3301620000000001</v>
          </cell>
          <cell r="K14">
            <v>2.3301409999999998</v>
          </cell>
        </row>
        <row r="17">
          <cell r="G17">
            <v>12.5</v>
          </cell>
          <cell r="H17">
            <v>12.5</v>
          </cell>
          <cell r="I17">
            <v>12.5</v>
          </cell>
          <cell r="J17">
            <v>12.5</v>
          </cell>
          <cell r="K17">
            <v>12.5</v>
          </cell>
        </row>
        <row r="20"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15</v>
          </cell>
          <cell r="I23">
            <v>15</v>
          </cell>
          <cell r="J23">
            <v>15</v>
          </cell>
          <cell r="K23">
            <v>15</v>
          </cell>
        </row>
        <row r="26">
          <cell r="G26">
            <v>33</v>
          </cell>
          <cell r="H26">
            <v>33</v>
          </cell>
          <cell r="I26">
            <v>33</v>
          </cell>
          <cell r="J26">
            <v>33</v>
          </cell>
          <cell r="K26">
            <v>33</v>
          </cell>
        </row>
        <row r="29">
          <cell r="G29">
            <v>149.85</v>
          </cell>
        </row>
        <row r="33">
          <cell r="G33">
            <v>77.680000000000007</v>
          </cell>
        </row>
        <row r="34">
          <cell r="G34">
            <v>16.96</v>
          </cell>
          <cell r="H34">
            <v>16.96</v>
          </cell>
          <cell r="I34">
            <v>22.13</v>
          </cell>
          <cell r="J34">
            <v>4.16</v>
          </cell>
          <cell r="K34">
            <v>0</v>
          </cell>
        </row>
        <row r="39">
          <cell r="G39">
            <v>265.68</v>
          </cell>
          <cell r="H39">
            <v>1354.32</v>
          </cell>
          <cell r="K39">
            <v>0</v>
          </cell>
        </row>
        <row r="40">
          <cell r="G40">
            <v>100.48</v>
          </cell>
          <cell r="H40">
            <v>1489.3140000000001</v>
          </cell>
          <cell r="K40">
            <v>567.40708333333339</v>
          </cell>
        </row>
        <row r="44">
          <cell r="G44">
            <v>3163.1455399000001</v>
          </cell>
          <cell r="H44">
            <v>3163.1455399000001</v>
          </cell>
          <cell r="I44">
            <v>1416.2839985999999</v>
          </cell>
          <cell r="J44">
            <v>1416.2839985999999</v>
          </cell>
          <cell r="K44">
            <v>1099.5965401000001</v>
          </cell>
        </row>
      </sheetData>
      <sheetData sheetId="9" refreshError="1"/>
      <sheetData sheetId="10" refreshError="1">
        <row r="7">
          <cell r="F7">
            <v>800</v>
          </cell>
        </row>
        <row r="9">
          <cell r="D9">
            <v>1026098.5515422104</v>
          </cell>
          <cell r="E9">
            <v>14208.117022411248</v>
          </cell>
          <cell r="F9">
            <v>3051.9379698015341</v>
          </cell>
          <cell r="I9">
            <v>27281.176013263001</v>
          </cell>
        </row>
        <row r="10">
          <cell r="D10">
            <v>547281.61466915207</v>
          </cell>
          <cell r="E10">
            <v>7578.0647129328099</v>
          </cell>
          <cell r="F10">
            <v>1627.7866657863301</v>
          </cell>
          <cell r="I10">
            <v>14550.733003347104</v>
          </cell>
        </row>
        <row r="11">
          <cell r="D11">
            <v>2994311.1310339635</v>
          </cell>
          <cell r="E11">
            <v>41461.439437076355</v>
          </cell>
          <cell r="F11">
            <v>8906.0176729291506</v>
          </cell>
          <cell r="I11">
            <v>79610.607462054963</v>
          </cell>
        </row>
        <row r="12">
          <cell r="D12">
            <v>3003007.9507084605</v>
          </cell>
          <cell r="E12">
            <v>41581.862013906182</v>
          </cell>
          <cell r="F12">
            <v>8931.8847342764475</v>
          </cell>
          <cell r="I12">
            <v>79841.832297075904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19214.079163027796</v>
          </cell>
          <cell r="E15">
            <v>266.0523054202385</v>
          </cell>
          <cell r="F15">
            <v>57.148679982328915</v>
          </cell>
          <cell r="I15">
            <v>510.85022466067346</v>
          </cell>
        </row>
        <row r="16">
          <cell r="D16">
            <v>355870.15645845159</v>
          </cell>
          <cell r="E16">
            <v>4927.6405469494339</v>
          </cell>
          <cell r="F16">
            <v>1058.469131627151</v>
          </cell>
          <cell r="I16">
            <v>9461.6217532113642</v>
          </cell>
        </row>
        <row r="17">
          <cell r="D17">
            <v>282748.80990633881</v>
          </cell>
          <cell r="E17">
            <v>3915.1484748309913</v>
          </cell>
          <cell r="F17">
            <v>840.98338076043296</v>
          </cell>
          <cell r="I17">
            <v>7517.5235741263441</v>
          </cell>
        </row>
        <row r="19">
          <cell r="D19">
            <v>3389613.660006783</v>
          </cell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D20">
            <v>2661835.3223473676</v>
          </cell>
          <cell r="E20">
            <v>36857.734276553441</v>
          </cell>
          <cell r="F20">
            <v>7917.1306473641889</v>
          </cell>
          <cell r="I20">
            <v>70770.977932027468</v>
          </cell>
        </row>
        <row r="21">
          <cell r="D21">
            <v>9809953.7241642475</v>
          </cell>
          <cell r="E21">
            <v>135835.85152505789</v>
          </cell>
          <cell r="F21">
            <v>29177.870105921516</v>
          </cell>
          <cell r="I21">
            <v>260820.0487454641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87885</v>
          </cell>
          <cell r="G6">
            <v>94365</v>
          </cell>
          <cell r="H6">
            <v>81265.27</v>
          </cell>
          <cell r="I6">
            <v>148376</v>
          </cell>
          <cell r="J6">
            <v>159504.20000000001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F8">
            <v>22850</v>
          </cell>
          <cell r="G8">
            <v>25159</v>
          </cell>
          <cell r="H8">
            <v>21454.031280000003</v>
          </cell>
          <cell r="I8">
            <v>39171.300000000003</v>
          </cell>
          <cell r="J8">
            <v>42109.1</v>
          </cell>
        </row>
        <row r="12">
          <cell r="F12">
            <v>67525</v>
          </cell>
          <cell r="G12">
            <v>73467</v>
          </cell>
          <cell r="H12">
            <v>57999.730860000003</v>
          </cell>
          <cell r="I12">
            <v>68691.913679541845</v>
          </cell>
          <cell r="J12">
            <v>109183.68232349241</v>
          </cell>
        </row>
        <row r="13">
          <cell r="F13">
            <v>49275</v>
          </cell>
          <cell r="G13">
            <v>53611</v>
          </cell>
          <cell r="H13">
            <v>43103.625120000012</v>
          </cell>
          <cell r="I13">
            <v>50220.717489784387</v>
          </cell>
          <cell r="J13">
            <v>79824.28455906501</v>
          </cell>
        </row>
        <row r="14">
          <cell r="F14">
            <v>198195</v>
          </cell>
          <cell r="G14">
            <v>215635</v>
          </cell>
          <cell r="H14">
            <v>172731.43890000004</v>
          </cell>
          <cell r="I14">
            <v>204722.3222264121</v>
          </cell>
          <cell r="J14">
            <v>325399.82942931616</v>
          </cell>
        </row>
        <row r="15">
          <cell r="F15">
            <v>50005</v>
          </cell>
          <cell r="G15">
            <v>54405</v>
          </cell>
          <cell r="H15">
            <v>43103.625120000012</v>
          </cell>
          <cell r="I15">
            <v>51114.046604261726</v>
          </cell>
          <cell r="J15">
            <v>81244.203688126465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1080138</v>
          </cell>
          <cell r="G17">
            <v>1510812.3</v>
          </cell>
          <cell r="H17">
            <v>1514875</v>
          </cell>
          <cell r="I17">
            <v>1127113</v>
          </cell>
          <cell r="J17">
            <v>1685133.4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135668</v>
          </cell>
          <cell r="G19">
            <v>308842</v>
          </cell>
          <cell r="H19">
            <v>143395.516</v>
          </cell>
          <cell r="I19">
            <v>510394.4</v>
          </cell>
          <cell r="J19">
            <v>312021.7</v>
          </cell>
        </row>
        <row r="22">
          <cell r="F22">
            <v>4696</v>
          </cell>
          <cell r="G22">
            <v>0</v>
          </cell>
          <cell r="I22">
            <v>191.6</v>
          </cell>
          <cell r="J22">
            <v>392</v>
          </cell>
        </row>
        <row r="23">
          <cell r="F23">
            <v>19712</v>
          </cell>
          <cell r="G23">
            <v>69087</v>
          </cell>
          <cell r="H23">
            <v>22618</v>
          </cell>
          <cell r="I23">
            <v>59725.5</v>
          </cell>
          <cell r="J23">
            <v>55760</v>
          </cell>
        </row>
        <row r="24">
          <cell r="F24">
            <v>445</v>
          </cell>
          <cell r="G24">
            <v>512</v>
          </cell>
          <cell r="H24">
            <v>679</v>
          </cell>
          <cell r="I24">
            <v>884</v>
          </cell>
          <cell r="J24">
            <v>972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16433</v>
          </cell>
          <cell r="G28">
            <v>4800</v>
          </cell>
          <cell r="H28">
            <v>2464</v>
          </cell>
          <cell r="I28">
            <v>2882</v>
          </cell>
          <cell r="J28">
            <v>3170</v>
          </cell>
        </row>
        <row r="29">
          <cell r="B29" t="str">
            <v xml:space="preserve">налог на пользователей автодорог </v>
          </cell>
          <cell r="F29">
            <v>2374</v>
          </cell>
          <cell r="G29">
            <v>3258</v>
          </cell>
          <cell r="H29">
            <v>2447</v>
          </cell>
          <cell r="I29">
            <v>2447</v>
          </cell>
          <cell r="J29">
            <v>2631</v>
          </cell>
        </row>
        <row r="32">
          <cell r="F32">
            <v>361711</v>
          </cell>
          <cell r="G32">
            <v>328944.8</v>
          </cell>
          <cell r="H32">
            <v>539557</v>
          </cell>
          <cell r="I32">
            <v>656412.69999999995</v>
          </cell>
          <cell r="J32">
            <v>544491.5</v>
          </cell>
        </row>
        <row r="34">
          <cell r="B34" t="str">
            <v>арендная плата</v>
          </cell>
          <cell r="F34">
            <v>7374</v>
          </cell>
          <cell r="G34">
            <v>58359</v>
          </cell>
          <cell r="H34">
            <v>27422</v>
          </cell>
          <cell r="I34">
            <v>55269</v>
          </cell>
          <cell r="J34">
            <v>60015</v>
          </cell>
        </row>
        <row r="40">
          <cell r="F40">
            <v>0</v>
          </cell>
          <cell r="G40">
            <v>0</v>
          </cell>
          <cell r="H40">
            <v>112233.16799999999</v>
          </cell>
          <cell r="I40">
            <v>167563.5</v>
          </cell>
          <cell r="J40">
            <v>250964</v>
          </cell>
        </row>
        <row r="41">
          <cell r="H41">
            <v>83408.256000000008</v>
          </cell>
          <cell r="I41">
            <v>122505.5</v>
          </cell>
          <cell r="J41">
            <v>183480</v>
          </cell>
        </row>
        <row r="42">
          <cell r="H42">
            <v>334246.32</v>
          </cell>
          <cell r="I42">
            <v>499387</v>
          </cell>
          <cell r="J42">
            <v>747947</v>
          </cell>
        </row>
        <row r="43">
          <cell r="H43">
            <v>83408.256000000008</v>
          </cell>
          <cell r="I43">
            <v>124684</v>
          </cell>
          <cell r="J43">
            <v>186744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1275123.43</v>
          </cell>
        </row>
        <row r="45">
          <cell r="F45">
            <v>194040</v>
          </cell>
          <cell r="G45">
            <v>0</v>
          </cell>
          <cell r="H45">
            <v>0</v>
          </cell>
        </row>
        <row r="52">
          <cell r="F52">
            <v>10261</v>
          </cell>
          <cell r="G52">
            <v>9731</v>
          </cell>
          <cell r="H52">
            <v>8844.6</v>
          </cell>
          <cell r="I52">
            <v>8845</v>
          </cell>
          <cell r="J52">
            <v>9059.2800000000007</v>
          </cell>
        </row>
        <row r="56">
          <cell r="F56">
            <v>405371</v>
          </cell>
          <cell r="G56">
            <v>1592543.0185100001</v>
          </cell>
          <cell r="H56">
            <v>1895695</v>
          </cell>
        </row>
        <row r="57">
          <cell r="F57">
            <v>0</v>
          </cell>
          <cell r="G57">
            <v>0</v>
          </cell>
          <cell r="H57">
            <v>613296</v>
          </cell>
          <cell r="I57">
            <v>914140</v>
          </cell>
          <cell r="J57">
            <v>1369135</v>
          </cell>
        </row>
        <row r="60">
          <cell r="F60">
            <v>143752.95000000001</v>
          </cell>
          <cell r="G60">
            <v>148093.93</v>
          </cell>
          <cell r="H60">
            <v>148093.93</v>
          </cell>
          <cell r="I60">
            <v>149353.87</v>
          </cell>
          <cell r="J60">
            <v>150263.70000000001</v>
          </cell>
        </row>
        <row r="62">
          <cell r="F62">
            <v>32906.240000000005</v>
          </cell>
          <cell r="G62">
            <v>27324.83</v>
          </cell>
          <cell r="H62">
            <v>27324.83</v>
          </cell>
          <cell r="I62">
            <v>27334.080000000002</v>
          </cell>
          <cell r="J62">
            <v>27543.5</v>
          </cell>
        </row>
        <row r="63">
          <cell r="F63">
            <v>15708.18</v>
          </cell>
          <cell r="G63">
            <v>19968.490000000002</v>
          </cell>
          <cell r="H63">
            <v>19968.489999999998</v>
          </cell>
          <cell r="I63">
            <v>20231.379999999997</v>
          </cell>
          <cell r="J63">
            <v>20137.099999999999</v>
          </cell>
        </row>
        <row r="64">
          <cell r="F64">
            <v>74816.490000000005</v>
          </cell>
          <cell r="G64">
            <v>80477.929999999993</v>
          </cell>
          <cell r="H64">
            <v>80477.930000000008</v>
          </cell>
          <cell r="I64">
            <v>81386.64</v>
          </cell>
          <cell r="J64">
            <v>82087.8</v>
          </cell>
        </row>
        <row r="65">
          <cell r="F65">
            <v>20322.04</v>
          </cell>
          <cell r="G65">
            <v>20322.68</v>
          </cell>
          <cell r="H65">
            <v>20322.68</v>
          </cell>
          <cell r="I65">
            <v>20401.770000000004</v>
          </cell>
          <cell r="J65">
            <v>20495.3</v>
          </cell>
        </row>
      </sheetData>
      <sheetData sheetId="12" refreshError="1">
        <row r="9">
          <cell r="D9">
            <v>1026098.5515422104</v>
          </cell>
          <cell r="E9">
            <v>654431</v>
          </cell>
          <cell r="F9">
            <v>363092</v>
          </cell>
          <cell r="G9">
            <v>340390</v>
          </cell>
          <cell r="H9">
            <v>420794</v>
          </cell>
          <cell r="I9">
            <v>640486</v>
          </cell>
        </row>
        <row r="10">
          <cell r="E10">
            <v>7578.0647129328099</v>
          </cell>
          <cell r="F10">
            <v>1627.7866657863301</v>
          </cell>
          <cell r="I10">
            <v>14550.733003347104</v>
          </cell>
        </row>
        <row r="13"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I13">
            <v>640486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266.0523054202385</v>
          </cell>
          <cell r="F15">
            <v>57.148679982328915</v>
          </cell>
          <cell r="I15">
            <v>510.85022466067346</v>
          </cell>
        </row>
        <row r="16">
          <cell r="E16">
            <v>4927.6405469494339</v>
          </cell>
          <cell r="F16">
            <v>1058.469131627151</v>
          </cell>
          <cell r="I16">
            <v>9461.6217532113642</v>
          </cell>
        </row>
        <row r="17">
          <cell r="E17">
            <v>3915.1484748309913</v>
          </cell>
          <cell r="F17">
            <v>840.98338076043296</v>
          </cell>
          <cell r="I17">
            <v>7517.5235741263441</v>
          </cell>
        </row>
        <row r="19"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E20">
            <v>36857.734276553441</v>
          </cell>
          <cell r="F20">
            <v>7917.1306473641889</v>
          </cell>
          <cell r="H20">
            <v>20098</v>
          </cell>
          <cell r="I20">
            <v>70770.977932027468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2">
          <cell r="E12">
            <v>921716</v>
          </cell>
        </row>
        <row r="13">
          <cell r="E13">
            <v>145217</v>
          </cell>
        </row>
      </sheetData>
      <sheetData sheetId="19" refreshError="1">
        <row r="6">
          <cell r="F6">
            <v>87885</v>
          </cell>
        </row>
        <row r="7">
          <cell r="F7">
            <v>800</v>
          </cell>
          <cell r="G7">
            <v>0</v>
          </cell>
        </row>
        <row r="8">
          <cell r="F8">
            <v>600</v>
          </cell>
          <cell r="G8">
            <v>0</v>
          </cell>
        </row>
        <row r="9">
          <cell r="F9">
            <v>400</v>
          </cell>
          <cell r="G9">
            <v>0</v>
          </cell>
        </row>
        <row r="10">
          <cell r="F10">
            <v>300</v>
          </cell>
          <cell r="G10">
            <v>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</row>
        <row r="25">
          <cell r="F25">
            <v>3000</v>
          </cell>
          <cell r="G25">
            <v>0</v>
          </cell>
        </row>
        <row r="26">
          <cell r="F26">
            <v>2300</v>
          </cell>
          <cell r="G26">
            <v>0</v>
          </cell>
        </row>
        <row r="28">
          <cell r="F28">
            <v>170</v>
          </cell>
          <cell r="G28">
            <v>4.5599999999999996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5">
          <cell r="F35">
            <v>110</v>
          </cell>
          <cell r="G35">
            <v>15233.17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1">
          <cell r="F41">
            <v>220</v>
          </cell>
          <cell r="G41">
            <v>2459.15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0" refreshError="1"/>
      <sheetData sheetId="21" refreshError="1">
        <row r="7">
          <cell r="F7">
            <v>800</v>
          </cell>
        </row>
        <row r="24">
          <cell r="H24">
            <v>400544</v>
          </cell>
          <cell r="I24">
            <v>31949.9</v>
          </cell>
          <cell r="J24">
            <v>15204</v>
          </cell>
          <cell r="K24">
            <v>16163</v>
          </cell>
        </row>
        <row r="25">
          <cell r="H25">
            <v>301008.8</v>
          </cell>
          <cell r="I25">
            <v>5856.5</v>
          </cell>
          <cell r="J25">
            <v>2786.9</v>
          </cell>
          <cell r="K25">
            <v>2962.7</v>
          </cell>
        </row>
        <row r="26">
          <cell r="H26">
            <v>16332.7</v>
          </cell>
          <cell r="I26">
            <v>4281.7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I27">
            <v>17454</v>
          </cell>
          <cell r="J27">
            <v>8305.7999999999993</v>
          </cell>
          <cell r="K27">
            <v>8829.7000000000007</v>
          </cell>
        </row>
        <row r="28">
          <cell r="H28">
            <v>16623.2</v>
          </cell>
          <cell r="I28">
            <v>4357.8</v>
          </cell>
          <cell r="J28">
            <v>2073.8000000000002</v>
          </cell>
          <cell r="K28">
            <v>2204.6</v>
          </cell>
        </row>
        <row r="30">
          <cell r="F30">
            <v>400696</v>
          </cell>
          <cell r="G30">
            <v>640486</v>
          </cell>
        </row>
        <row r="31">
          <cell r="F31">
            <v>73448</v>
          </cell>
          <cell r="G31">
            <v>117402</v>
          </cell>
        </row>
        <row r="32">
          <cell r="F32">
            <v>53698</v>
          </cell>
          <cell r="G32">
            <v>85833</v>
          </cell>
        </row>
        <row r="33">
          <cell r="F33">
            <v>218897</v>
          </cell>
          <cell r="G33">
            <v>349892</v>
          </cell>
        </row>
        <row r="34">
          <cell r="F34">
            <v>54653</v>
          </cell>
          <cell r="G34">
            <v>87359</v>
          </cell>
        </row>
      </sheetData>
      <sheetData sheetId="22" refreshError="1"/>
      <sheetData sheetId="23" refreshError="1">
        <row r="7">
          <cell r="F7">
            <v>800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  <cell r="H24">
            <v>400544</v>
          </cell>
          <cell r="J24">
            <v>15204</v>
          </cell>
          <cell r="K24">
            <v>16163</v>
          </cell>
        </row>
        <row r="25">
          <cell r="F25">
            <v>3000</v>
          </cell>
          <cell r="G25">
            <v>0</v>
          </cell>
          <cell r="H25">
            <v>301008.8</v>
          </cell>
          <cell r="J25">
            <v>2786.9</v>
          </cell>
          <cell r="K25">
            <v>2962.7</v>
          </cell>
        </row>
        <row r="26">
          <cell r="F26">
            <v>2300</v>
          </cell>
          <cell r="G26">
            <v>0</v>
          </cell>
          <cell r="H26">
            <v>16332.7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J27">
            <v>8305.7999999999993</v>
          </cell>
          <cell r="K27">
            <v>8829.7000000000007</v>
          </cell>
        </row>
        <row r="28">
          <cell r="F28">
            <v>170</v>
          </cell>
          <cell r="G28">
            <v>4.5599999999999996</v>
          </cell>
          <cell r="H28">
            <v>16623.2</v>
          </cell>
          <cell r="J28">
            <v>2073.8000000000002</v>
          </cell>
          <cell r="K28">
            <v>2204.6</v>
          </cell>
        </row>
        <row r="29">
          <cell r="F29">
            <v>140</v>
          </cell>
          <cell r="G29">
            <v>149.85</v>
          </cell>
        </row>
        <row r="30">
          <cell r="F30">
            <v>400696</v>
          </cell>
          <cell r="G30">
            <v>640486</v>
          </cell>
        </row>
        <row r="31">
          <cell r="F31">
            <v>73448</v>
          </cell>
          <cell r="G31">
            <v>117402</v>
          </cell>
        </row>
        <row r="32">
          <cell r="F32">
            <v>53698</v>
          </cell>
          <cell r="G32">
            <v>85833</v>
          </cell>
        </row>
        <row r="33">
          <cell r="F33">
            <v>218897</v>
          </cell>
          <cell r="G33">
            <v>349892</v>
          </cell>
        </row>
        <row r="34">
          <cell r="F34">
            <v>54653</v>
          </cell>
          <cell r="G34">
            <v>87359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4">
        <row r="4">
          <cell r="K4">
            <v>0</v>
          </cell>
        </row>
      </sheetData>
      <sheetData sheetId="25">
        <row r="4">
          <cell r="K4">
            <v>0</v>
          </cell>
        </row>
      </sheetData>
      <sheetData sheetId="26">
        <row r="4">
          <cell r="K4">
            <v>0</v>
          </cell>
        </row>
      </sheetData>
      <sheetData sheetId="27">
        <row r="4">
          <cell r="K4">
            <v>0</v>
          </cell>
        </row>
      </sheetData>
      <sheetData sheetId="28">
        <row r="4">
          <cell r="K4">
            <v>0</v>
          </cell>
        </row>
      </sheetData>
      <sheetData sheetId="29">
        <row r="4">
          <cell r="K4">
            <v>0</v>
          </cell>
        </row>
      </sheetData>
      <sheetData sheetId="30">
        <row r="4">
          <cell r="K4">
            <v>0</v>
          </cell>
        </row>
      </sheetData>
      <sheetData sheetId="31">
        <row r="4">
          <cell r="K4">
            <v>0</v>
          </cell>
        </row>
      </sheetData>
      <sheetData sheetId="32">
        <row r="4">
          <cell r="K4">
            <v>0</v>
          </cell>
        </row>
      </sheetData>
      <sheetData sheetId="33">
        <row r="4">
          <cell r="K4">
            <v>0</v>
          </cell>
        </row>
      </sheetData>
      <sheetData sheetId="34">
        <row r="4">
          <cell r="K4">
            <v>0</v>
          </cell>
        </row>
      </sheetData>
      <sheetData sheetId="35">
        <row r="4">
          <cell r="K4">
            <v>0</v>
          </cell>
        </row>
      </sheetData>
      <sheetData sheetId="36">
        <row r="4">
          <cell r="K4">
            <v>0</v>
          </cell>
        </row>
      </sheetData>
      <sheetData sheetId="37">
        <row r="4">
          <cell r="K4">
            <v>0</v>
          </cell>
        </row>
      </sheetData>
      <sheetData sheetId="38">
        <row r="4">
          <cell r="K4">
            <v>0</v>
          </cell>
        </row>
      </sheetData>
      <sheetData sheetId="39">
        <row r="4">
          <cell r="K4">
            <v>0</v>
          </cell>
        </row>
      </sheetData>
      <sheetData sheetId="40">
        <row r="4">
          <cell r="K4">
            <v>0</v>
          </cell>
        </row>
      </sheetData>
      <sheetData sheetId="41">
        <row r="7">
          <cell r="G7">
            <v>2769</v>
          </cell>
        </row>
      </sheetData>
      <sheetData sheetId="42">
        <row r="7">
          <cell r="G7">
            <v>2769</v>
          </cell>
        </row>
      </sheetData>
      <sheetData sheetId="43">
        <row r="24">
          <cell r="H24">
            <v>400544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>
        <row r="4">
          <cell r="K4" t="str">
            <v>окно</v>
          </cell>
        </row>
      </sheetData>
      <sheetData sheetId="63">
        <row r="10">
          <cell r="B10" t="str">
            <v>БП №1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K4">
            <v>0</v>
          </cell>
        </row>
      </sheetData>
      <sheetData sheetId="76">
        <row r="4">
          <cell r="K4">
            <v>0</v>
          </cell>
        </row>
      </sheetData>
      <sheetData sheetId="77">
        <row r="4">
          <cell r="K4">
            <v>0</v>
          </cell>
        </row>
      </sheetData>
      <sheetData sheetId="78">
        <row r="4">
          <cell r="K4">
            <v>0</v>
          </cell>
        </row>
      </sheetData>
      <sheetData sheetId="79">
        <row r="4">
          <cell r="K4">
            <v>0</v>
          </cell>
        </row>
      </sheetData>
      <sheetData sheetId="80">
        <row r="4">
          <cell r="K4">
            <v>0</v>
          </cell>
        </row>
      </sheetData>
      <sheetData sheetId="81">
        <row r="4">
          <cell r="K4">
            <v>0</v>
          </cell>
        </row>
      </sheetData>
      <sheetData sheetId="82">
        <row r="4">
          <cell r="K4">
            <v>0</v>
          </cell>
        </row>
      </sheetData>
      <sheetData sheetId="83">
        <row r="4">
          <cell r="K4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K4">
            <v>0</v>
          </cell>
        </row>
      </sheetData>
      <sheetData sheetId="97">
        <row r="4">
          <cell r="K4">
            <v>0</v>
          </cell>
        </row>
      </sheetData>
      <sheetData sheetId="98">
        <row r="4">
          <cell r="K4">
            <v>0</v>
          </cell>
        </row>
      </sheetData>
      <sheetData sheetId="99">
        <row r="4">
          <cell r="K4">
            <v>0</v>
          </cell>
        </row>
      </sheetData>
      <sheetData sheetId="100" refreshError="1"/>
      <sheetData sheetId="101">
        <row r="4">
          <cell r="K4">
            <v>0</v>
          </cell>
        </row>
      </sheetData>
      <sheetData sheetId="102" refreshError="1"/>
      <sheetData sheetId="103" refreshError="1"/>
      <sheetData sheetId="104" refreshError="1"/>
      <sheetData sheetId="105">
        <row r="4">
          <cell r="K4">
            <v>0</v>
          </cell>
        </row>
      </sheetData>
      <sheetData sheetId="106" refreshError="1"/>
      <sheetData sheetId="107" refreshError="1"/>
      <sheetData sheetId="108" refreshError="1"/>
      <sheetData sheetId="109">
        <row r="4">
          <cell r="K4">
            <v>0</v>
          </cell>
        </row>
      </sheetData>
      <sheetData sheetId="110">
        <row r="4">
          <cell r="K4">
            <v>0</v>
          </cell>
        </row>
      </sheetData>
      <sheetData sheetId="111">
        <row r="4">
          <cell r="K4">
            <v>0</v>
          </cell>
        </row>
      </sheetData>
      <sheetData sheetId="112">
        <row r="4">
          <cell r="K4">
            <v>0</v>
          </cell>
        </row>
      </sheetData>
      <sheetData sheetId="113">
        <row r="4">
          <cell r="K4">
            <v>0</v>
          </cell>
        </row>
      </sheetData>
      <sheetData sheetId="114" refreshError="1"/>
      <sheetData sheetId="115">
        <row r="4">
          <cell r="K4">
            <v>0</v>
          </cell>
        </row>
      </sheetData>
      <sheetData sheetId="116">
        <row r="4">
          <cell r="K4">
            <v>0</v>
          </cell>
        </row>
      </sheetData>
      <sheetData sheetId="117">
        <row r="4">
          <cell r="K4">
            <v>0</v>
          </cell>
        </row>
      </sheetData>
      <sheetData sheetId="118">
        <row r="4">
          <cell r="K4">
            <v>0</v>
          </cell>
        </row>
      </sheetData>
      <sheetData sheetId="119">
        <row r="4">
          <cell r="K4">
            <v>0</v>
          </cell>
        </row>
      </sheetData>
      <sheetData sheetId="120">
        <row r="4">
          <cell r="K4">
            <v>0</v>
          </cell>
        </row>
      </sheetData>
      <sheetData sheetId="121">
        <row r="4">
          <cell r="K4">
            <v>0</v>
          </cell>
        </row>
      </sheetData>
      <sheetData sheetId="122" refreshError="1"/>
      <sheetData sheetId="123" refreshError="1"/>
      <sheetData sheetId="124">
        <row r="4">
          <cell r="K4">
            <v>0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>
        <row r="10">
          <cell r="B10" t="str">
            <v>БП №1</v>
          </cell>
        </row>
      </sheetData>
      <sheetData sheetId="153"/>
      <sheetData sheetId="154">
        <row r="7">
          <cell r="G7">
            <v>2769</v>
          </cell>
        </row>
      </sheetData>
      <sheetData sheetId="155"/>
      <sheetData sheetId="156">
        <row r="7">
          <cell r="G7">
            <v>2769</v>
          </cell>
        </row>
      </sheetData>
      <sheetData sheetId="157"/>
      <sheetData sheetId="158">
        <row r="7">
          <cell r="G7">
            <v>2769</v>
          </cell>
        </row>
      </sheetData>
      <sheetData sheetId="159"/>
      <sheetData sheetId="160">
        <row r="7">
          <cell r="G7">
            <v>2769</v>
          </cell>
        </row>
      </sheetData>
      <sheetData sheetId="161"/>
      <sheetData sheetId="162">
        <row r="7">
          <cell r="G7">
            <v>2769</v>
          </cell>
        </row>
      </sheetData>
      <sheetData sheetId="163"/>
      <sheetData sheetId="164">
        <row r="7">
          <cell r="G7">
            <v>2769</v>
          </cell>
        </row>
      </sheetData>
      <sheetData sheetId="165"/>
      <sheetData sheetId="166">
        <row r="7">
          <cell r="G7">
            <v>2769</v>
          </cell>
        </row>
      </sheetData>
      <sheetData sheetId="167"/>
      <sheetData sheetId="168">
        <row r="7">
          <cell r="G7">
            <v>2769</v>
          </cell>
        </row>
      </sheetData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7">
          <cell r="G7">
            <v>2769</v>
          </cell>
        </row>
      </sheetData>
      <sheetData sheetId="185">
        <row r="4">
          <cell r="N4">
            <v>0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K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Регионы"/>
      <sheetName val="перекрестка"/>
      <sheetName val="18.2"/>
      <sheetName val="21.3"/>
      <sheetName val="2.3"/>
      <sheetName val="P2.1"/>
      <sheetName val="4_1"/>
      <sheetName val="6_1"/>
      <sheetName val="17_1"/>
      <sheetName val="24_1"/>
      <sheetName val="18_2"/>
      <sheetName val="21_3"/>
      <sheetName val="2_3"/>
      <sheetName val="P2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7"/>
      <sheetName val="28"/>
      <sheetName val="29"/>
      <sheetName val="4.1"/>
      <sheetName val="6"/>
      <sheetName val="8"/>
      <sheetName val="9"/>
      <sheetName val="2008_-2010"/>
      <sheetName val="17_1"/>
      <sheetName val="18_2"/>
      <sheetName val="21_3"/>
      <sheetName val="P2_1"/>
      <sheetName val="P2_2"/>
      <sheetName val="24_1"/>
      <sheetName val="4_1"/>
    </sheetNames>
    <sheetDataSet>
      <sheetData sheetId="0"/>
      <sheetData sheetId="1">
        <row r="13">
          <cell r="G13">
            <v>7808553.1681000004</v>
          </cell>
        </row>
      </sheetData>
      <sheetData sheetId="2"/>
      <sheetData sheetId="3"/>
      <sheetData sheetId="4">
        <row r="5">
          <cell r="G5">
            <v>7855966.1096000001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.3"/>
      <sheetName val="П1.4"/>
      <sheetName val="П1.5"/>
      <sheetName val="П1.6верх"/>
      <sheetName val="П1.30"/>
      <sheetName val="Волгоградэнерго"/>
      <sheetName val="переток из РСК в ТСО (2010)"/>
      <sheetName val="котел энергия"/>
      <sheetName val="котел мощность"/>
      <sheetName val="П1.6низ"/>
      <sheetName val="Облэлектро"/>
      <sheetName val="МУПП ВМЭС"/>
      <sheetName val="МКП ВМЭС"/>
      <sheetName val="РЖД"/>
      <sheetName val="ВДГБУВПиС"/>
      <sheetName val="Аэропорт"/>
      <sheetName val="ВАКЗ"/>
      <sheetName val="ВОРК"/>
      <sheetName val="ГПЭ"/>
      <sheetName val="Сил.кирп."/>
      <sheetName val="Каустик"/>
      <sheetName val="Энергосвязь"/>
      <sheetName val="ВЗБТ"/>
      <sheetName val="ВЭМЗ"/>
      <sheetName val="Манхэттен"/>
      <sheetName val="ВолПолесье"/>
      <sheetName val="ВОМЗ "/>
      <sheetName val="ТЭЦ-3"/>
      <sheetName val="Хладокомб."/>
      <sheetName val="ВгТЗ"/>
      <sheetName val="Лукойл эн.сети"/>
      <sheetName val="Северст.Мет"/>
      <sheetName val="ЗТУ"/>
      <sheetName val="ВРНУ"/>
      <sheetName val="Баррикады"/>
      <sheetName val="В-днефтемаш"/>
      <sheetName val="ЖБИ-1"/>
      <sheetName val="Оргсинтез"/>
      <sheetName val="ВПЗ"/>
      <sheetName val="Каучук"/>
      <sheetName val="ВТЗ"/>
      <sheetName val="СУАЛ"/>
      <sheetName val="КЗСМИ"/>
      <sheetName val="Зодиал"/>
      <sheetName val="Волг.мельница"/>
      <sheetName val="ЖБИ-2"/>
      <sheetName val="ВодаКрист"/>
      <sheetName val="Комфи СКБ"/>
      <sheetName val="ВГТРК"/>
      <sheetName val="ЦУМ"/>
      <sheetName val="ИПК_Царицын"/>
      <sheetName val="Реч.порт"/>
      <sheetName val="потери ТСО24.04"/>
      <sheetName val="баланс эн.и мощн."/>
      <sheetName val="П.1.6 ВОЭСК низ 2009"/>
      <sheetName val="П1.6 низ ВОЭСК2010(02.09)"/>
      <sheetName val="ОПП-сбыт(низ2009)"/>
      <sheetName val="ОПП-сбыт(низ2010)(02.09)"/>
      <sheetName val="анализ выручки (тарифы 2009г)"/>
      <sheetName val="17"/>
      <sheetName val="Лист3"/>
      <sheetName val="24"/>
      <sheetName val="Лист2"/>
      <sheetName val="Ф-2 (для АО-энерго)"/>
      <sheetName val="свод"/>
      <sheetName val="25"/>
      <sheetName val="4"/>
      <sheetName val="перекрестка"/>
      <sheetName val="5"/>
      <sheetName val="17.1"/>
      <sheetName val="16"/>
      <sheetName val="Ф-1 (для АО-энерго)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Instruction"/>
      <sheetName val="modList11"/>
      <sheetName val="modProv"/>
      <sheetName val="Инструкция"/>
      <sheetName val="Лог обновления"/>
      <sheetName val="Титульный"/>
      <sheetName val="Справочники"/>
      <sheetName val="4 баланс ээ"/>
      <sheetName val="5 баланс мощности"/>
      <sheetName val="6 баланс мощности"/>
      <sheetName val="Расчет ВН1"/>
      <sheetName val="НВВ РСК 2017 (I пол) МАКС"/>
      <sheetName val="НВВ РСК 2017 (II пол) МАКС"/>
      <sheetName val="НВВ РСК 2017 МАКС"/>
      <sheetName val="НВВ РСК 2017 (I пол) МИН"/>
      <sheetName val="НВВ РСК 2017 (II пол) МИН"/>
      <sheetName val="НВВ РСК 2017 МИН"/>
      <sheetName val="НВВ РСК последующие года"/>
      <sheetName val="Расчет тарифов (население)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4-2023)"/>
      <sheetName val="Расчет НВВ по RAB (2014-2023)"/>
      <sheetName val="Расчет расх. по RAB (13-17)корр"/>
      <sheetName val="Расчет НВВ по RAB (13-17)корр"/>
      <sheetName val="Расчет расх. по RAB (15-19)корр"/>
      <sheetName val="Расчет НВВ по RAB (15-19)корр"/>
      <sheetName val="Расчет расх. по RAB (15-19)согл"/>
      <sheetName val="Расчет НВВ по RAB (15-19)согл"/>
      <sheetName val="Расчет НВВ"/>
      <sheetName val="Индивидуальные тарифы"/>
      <sheetName val="Комментарии"/>
      <sheetName val="Проверка"/>
      <sheetName val="modHyp"/>
      <sheetName val="TEHSHEET"/>
      <sheetName val="et_union_hor"/>
      <sheetName val="et_union_ver"/>
      <sheetName val="AllSheetsInThisWorkbook"/>
      <sheetName val="REESTR_ORG"/>
      <sheetName val="modUpdTemplMain"/>
      <sheetName val="modfrmCheckUpdates"/>
      <sheetName val="modfrmReestr"/>
      <sheetName val="modReestr"/>
      <sheetName val="modList00"/>
      <sheetName val="modList08"/>
      <sheetName val="modList10"/>
      <sheetName val="modList16"/>
      <sheetName val="Лист3"/>
      <sheetName val="потери"/>
      <sheetName val="предельные"/>
      <sheetName val="население"/>
      <sheetName val="ФСК"/>
    </sheetNames>
    <sheetDataSet>
      <sheetData sheetId="0"/>
      <sheetData sheetId="1"/>
      <sheetData sheetId="2"/>
      <sheetData sheetId="3"/>
      <sheetData sheetId="4">
        <row r="3">
          <cell r="B3" t="str">
            <v>Версия 1.0.1</v>
          </cell>
        </row>
      </sheetData>
      <sheetData sheetId="5"/>
      <sheetData sheetId="6">
        <row r="7">
          <cell r="F7" t="str">
            <v>Республика Калмыкия</v>
          </cell>
        </row>
      </sheetData>
      <sheetData sheetId="7">
        <row r="9">
          <cell r="G9" t="str">
            <v>Филиал ОАО "МРСК Юга" - "Калмэнерго"</v>
          </cell>
        </row>
      </sheetData>
      <sheetData sheetId="8">
        <row r="9">
          <cell r="Q9">
            <v>528.45030000000008</v>
          </cell>
        </row>
      </sheetData>
      <sheetData sheetId="9"/>
      <sheetData sheetId="10"/>
      <sheetData sheetId="11"/>
      <sheetData sheetId="12"/>
      <sheetData sheetId="13"/>
      <sheetData sheetId="14">
        <row r="12">
          <cell r="M12">
            <v>164637.56141365459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I39">
            <v>219681.92070895451</v>
          </cell>
        </row>
      </sheetData>
      <sheetData sheetId="26">
        <row r="8">
          <cell r="I8" t="e">
            <v>#REF!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K2" t="str">
            <v>да</v>
          </cell>
          <cell r="AF2" t="str">
            <v>2012</v>
          </cell>
          <cell r="AG2" t="str">
            <v>2012</v>
          </cell>
        </row>
        <row r="3">
          <cell r="AF3" t="str">
            <v>2013</v>
          </cell>
          <cell r="AG3" t="str">
            <v>2013</v>
          </cell>
        </row>
        <row r="4">
          <cell r="AF4" t="str">
            <v>2014</v>
          </cell>
          <cell r="AG4" t="str">
            <v>2014</v>
          </cell>
        </row>
        <row r="5">
          <cell r="AF5" t="str">
            <v>2015</v>
          </cell>
          <cell r="AG5" t="str">
            <v>2015</v>
          </cell>
        </row>
        <row r="6">
          <cell r="AF6" t="str">
            <v>2016</v>
          </cell>
          <cell r="AG6" t="str">
            <v>2016</v>
          </cell>
        </row>
        <row r="7">
          <cell r="AF7" t="str">
            <v>2017</v>
          </cell>
          <cell r="AG7" t="str">
            <v>2017</v>
          </cell>
        </row>
        <row r="8">
          <cell r="AF8" t="str">
            <v>2018</v>
          </cell>
          <cell r="AG8" t="str">
            <v>2018</v>
          </cell>
        </row>
        <row r="9">
          <cell r="AF9" t="str">
            <v>2019</v>
          </cell>
          <cell r="AG9" t="str">
            <v>2019</v>
          </cell>
        </row>
        <row r="10">
          <cell r="AF10" t="str">
            <v>2020</v>
          </cell>
          <cell r="AG10" t="str">
            <v>2020</v>
          </cell>
        </row>
        <row r="11">
          <cell r="AG11" t="str">
            <v>2021</v>
          </cell>
        </row>
        <row r="12">
          <cell r="AG12" t="str">
            <v>2022</v>
          </cell>
        </row>
        <row r="13">
          <cell r="AG13" t="str">
            <v>2023</v>
          </cell>
        </row>
        <row r="14">
          <cell r="AG14" t="str">
            <v>2024</v>
          </cell>
        </row>
        <row r="15">
          <cell r="AG15" t="str">
            <v>2025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">
          <cell r="AH9">
            <v>1684.8260592633585</v>
          </cell>
        </row>
      </sheetData>
      <sheetData sheetId="59"/>
      <sheetData sheetId="60"/>
      <sheetData sheetId="6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сл. единицы"/>
      <sheetName val="P2.2 усл. единицы"/>
      <sheetName val="4 баланс ээ"/>
      <sheetName val="5 баланс мощности"/>
      <sheetName val="НВВ РСК 2011"/>
      <sheetName val="НВВ РСК 2012"/>
      <sheetName val="Расчет котлового"/>
      <sheetName val="Расчет котлового (ФСТ)"/>
      <sheetName val="Расчет котловых тарифов"/>
      <sheetName val="Расчет котловых тарифов (ФСТ)"/>
      <sheetName val="Расчет расходов РСК по RAB"/>
      <sheetName val="Расчет НВВ РСК по RAB"/>
      <sheetName val="Расчет НВВ РСК -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Prov"/>
      <sheetName val="modList00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2011</v>
          </cell>
          <cell r="J1" t="str">
            <v>2011</v>
          </cell>
          <cell r="K1" t="str">
            <v>2011</v>
          </cell>
          <cell r="L1" t="str">
            <v>2012</v>
          </cell>
          <cell r="M1" t="str">
            <v>2012</v>
          </cell>
          <cell r="N1" t="str">
            <v>2012</v>
          </cell>
          <cell r="O1" t="str">
            <v>2012</v>
          </cell>
          <cell r="P1" t="str">
            <v>2012</v>
          </cell>
          <cell r="Q1" t="str">
            <v>2013</v>
          </cell>
          <cell r="R1" t="str">
            <v>2013</v>
          </cell>
          <cell r="S1" t="str">
            <v>2013</v>
          </cell>
          <cell r="T1" t="str">
            <v>2013</v>
          </cell>
          <cell r="U1" t="str">
            <v>2014</v>
          </cell>
          <cell r="V1" t="str">
            <v>2014</v>
          </cell>
          <cell r="W1" t="str">
            <v>2014</v>
          </cell>
          <cell r="X1" t="str">
            <v>2014</v>
          </cell>
          <cell r="Y1" t="str">
            <v>2015</v>
          </cell>
          <cell r="Z1" t="str">
            <v>2015</v>
          </cell>
          <cell r="AA1" t="str">
            <v>2015</v>
          </cell>
          <cell r="AB1" t="str">
            <v>2015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2017</v>
          </cell>
          <cell r="AH1" t="str">
            <v>2017</v>
          </cell>
          <cell r="AI1" t="str">
            <v>2017</v>
          </cell>
          <cell r="AJ1" t="str">
            <v>2017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иски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_Load"/>
      <sheetName val="Инструкция"/>
      <sheetName val="Лог обновления"/>
      <sheetName val="Титульный"/>
      <sheetName val="Справочники"/>
      <sheetName val="Свод"/>
      <sheetName val="CO1"/>
      <sheetName val="CO2"/>
      <sheetName val="Комментарии"/>
      <sheetName val="Проверка"/>
      <sheetName val="et_union"/>
      <sheetName val="TEHSHEET"/>
      <sheetName val="modProv"/>
      <sheetName val="modfrmReestr"/>
      <sheetName val="modfrmMultiAdd"/>
      <sheetName val="Проверка_back"/>
      <sheetName val="modfrmMonthYearChoose"/>
      <sheetName val="AllSheetsInThisWorkbook"/>
      <sheetName val="modfrmDateChoose"/>
      <sheetName val="modfrmCheckUpdates"/>
      <sheetName val="mod_Coms"/>
      <sheetName val="modUpdTemplMain"/>
      <sheetName val="REESTR_MO"/>
      <sheetName val="REESTR_FILTERED"/>
      <sheetName val="REESTR_ORG"/>
      <sheetName val="REESTR_ORG_EE"/>
      <sheetName val="modCommandButton"/>
      <sheetName val="modInfo"/>
      <sheetName val="modServiceModule"/>
      <sheetName val="modInstruction"/>
      <sheetName val="mod_wb"/>
      <sheetName val="mod_Tit"/>
      <sheetName val="mod_00"/>
      <sheetName val="mod_04"/>
      <sheetName val="mod_03"/>
      <sheetName val="mod_02"/>
      <sheetName val="et_union_v"/>
      <sheetName val="modfrmDoubleVal"/>
    </sheetNames>
    <sheetDataSet>
      <sheetData sheetId="0"/>
      <sheetData sheetId="1"/>
      <sheetData sheetId="2"/>
      <sheetData sheetId="3"/>
      <sheetData sheetId="4">
        <row r="13">
          <cell r="J13">
            <v>2018</v>
          </cell>
        </row>
      </sheetData>
      <sheetData sheetId="5">
        <row r="8">
          <cell r="H8" t="str">
            <v>А. Регулирующихся методом индексации или методом экономически обоснованных расходов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6 Списки"/>
      <sheetName val="план 2000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бъемы населения на 2015 год"/>
    </sheetNames>
    <definedNames>
      <definedName name="_________an1" refersTo="#ССЫЛКА!"/>
      <definedName name="_________cv1" refersTo="#ССЫЛКА!"/>
      <definedName name="_________ew1" refersTo="#ССЫЛКА!"/>
      <definedName name="_________fg1" refersTo="#ССЫЛКА!"/>
      <definedName name="_________k1" refersTo="#ССЫЛКА!"/>
      <definedName name="_________qq1" refersTo="#ССЫЛКА!"/>
      <definedName name="_________rt1" refersTo="#ССЫЛКА!"/>
      <definedName name="________an1" refersTo="#ССЫЛКА!"/>
      <definedName name="________cv1" refersTo="#ССЫЛКА!"/>
      <definedName name="________ew1" refersTo="#ССЫЛКА!"/>
      <definedName name="________fg1" refersTo="#ССЫЛКА!"/>
      <definedName name="________k1" refersTo="#ССЫЛКА!"/>
      <definedName name="________qq1" refersTo="#ССЫЛКА!"/>
      <definedName name="________rt1" refersTo="#ССЫЛКА!"/>
      <definedName name="_______ew11" refersTo="#ССЫЛКА!"/>
      <definedName name="_______k2" refersTo="#ССЫЛКА!"/>
      <definedName name="______ew11" refersTo="#ССЫЛКА!"/>
      <definedName name="______k2" refersTo="#ССЫЛКА!"/>
      <definedName name="____ww1" refersTo="#ССЫЛКА!"/>
      <definedName name="____www7" refersTo="#ССЫЛКА!"/>
      <definedName name="___ww1" refersTo="#ССЫЛКА!"/>
      <definedName name="___www7" refersTo="#ССЫЛКА!"/>
      <definedName name="dfgerhfd" refersTo="#ССЫЛКА!"/>
      <definedName name="dfhdfh" refersTo="#ССЫЛКА!"/>
      <definedName name="dhdfhd" refersTo="#ССЫЛКА!"/>
      <definedName name="dhdfhfd" refersTo="#ССЫЛКА!"/>
      <definedName name="dhfdhh" refersTo="#ССЫЛКА!"/>
      <definedName name="fgnbgfngf" refersTo="#ССЫЛКА!"/>
      <definedName name="gdfhgh" refersTo="#ССЫЛКА!"/>
      <definedName name="gtnn" refersTo="#ССЫЛКА!"/>
      <definedName name="l00" refersTo="#ССЫЛКА!"/>
      <definedName name="l0000" refersTo="#ССЫЛКА!"/>
      <definedName name="l0l0l0" refersTo="#ССЫЛКА!"/>
      <definedName name="l0l0l0l0" refersTo="#ССЫЛКА!"/>
      <definedName name="regfddg" refersTo="#ССЫЛКА!"/>
      <definedName name="а" refersTo="#ССЫЛКА!"/>
      <definedName name="д2" refersTo="#ССЫЛКА!"/>
      <definedName name="л" refersTo="#ССЫЛКА!"/>
      <definedName name="н" refersTo="#ССЫЛКА!"/>
      <definedName name="ф" refersTo="#ССЫЛКА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 по работе"/>
      <sheetName val="Инструкция по заполнению"/>
      <sheetName val="Выбор субъекта РФ"/>
      <sheetName val="Титульный"/>
      <sheetName val="Список листов"/>
      <sheetName val="Справочник"/>
      <sheetName val="Свод"/>
      <sheetName val="CO1"/>
      <sheetName val="CO2"/>
      <sheetName val="CO3"/>
      <sheetName val="Комментарии"/>
      <sheetName val="Проверка"/>
      <sheetName val="modDblClick"/>
      <sheetName val="et_union"/>
      <sheetName val="TEHSHEET"/>
      <sheetName val="AllSheetsInThisWorkbook"/>
      <sheetName val="REESTR_FILTERED"/>
      <sheetName val="REESTR_MO"/>
      <sheetName val="REESTR_ORG"/>
      <sheetName val="modfrmReestr"/>
      <sheetName val="modfrmDateChoose"/>
      <sheetName val="modfrmMonthYearChoose"/>
      <sheetName val="modCommandButton"/>
      <sheetName val="modReestr"/>
      <sheetName val="modChange"/>
      <sheetName val="mod_SPRAV"/>
      <sheetName val="modInfo"/>
      <sheetName val="mod_CO1"/>
      <sheetName val="mod_CO2"/>
      <sheetName val="mod_CO3"/>
    </sheetNames>
    <sheetDataSet>
      <sheetData sheetId="0" refreshError="1"/>
      <sheetData sheetId="1">
        <row r="3">
          <cell r="G3" t="str">
            <v>Версия 1.0.1</v>
          </cell>
        </row>
      </sheetData>
      <sheetData sheetId="2" refreshError="1"/>
      <sheetData sheetId="3" refreshError="1"/>
      <sheetData sheetId="4">
        <row r="7">
          <cell r="F7" t="str">
            <v>Волгоградская область</v>
          </cell>
        </row>
      </sheetData>
      <sheetData sheetId="5" refreshError="1"/>
      <sheetData sheetId="6">
        <row r="12">
          <cell r="I12">
            <v>1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Алтайский край</v>
          </cell>
        </row>
        <row r="2">
          <cell r="F2">
            <v>2010</v>
          </cell>
          <cell r="H2" t="str">
            <v>I квартал</v>
          </cell>
        </row>
        <row r="3">
          <cell r="F3">
            <v>2011</v>
          </cell>
          <cell r="H3" t="str">
            <v>II квартал</v>
          </cell>
        </row>
        <row r="4">
          <cell r="F4">
            <v>2012</v>
          </cell>
          <cell r="H4" t="str">
            <v>III квартал</v>
          </cell>
        </row>
        <row r="5">
          <cell r="F5">
            <v>2013</v>
          </cell>
          <cell r="H5" t="str">
            <v>IV квартал</v>
          </cell>
        </row>
        <row r="6">
          <cell r="F6">
            <v>2014</v>
          </cell>
          <cell r="H6" t="str">
            <v>год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str_org"/>
      <sheetName val="Титульный"/>
      <sheetName val="Расчет"/>
      <sheetName val="Прил.1"/>
      <sheetName val="Прил.3"/>
      <sheetName val="Прил.2"/>
      <sheetName val="Прил.4"/>
      <sheetName val="Прил.6"/>
      <sheetName val="Прил.5"/>
      <sheetName val="Лист1"/>
    </sheetNames>
    <sheetDataSet>
      <sheetData sheetId="0" refreshError="1">
        <row r="1">
          <cell r="A1" t="str">
            <v>Филиал ОАО "МРСК Юга"- "Калмэнерго"</v>
          </cell>
        </row>
        <row r="2">
          <cell r="A2" t="str">
            <v>ОАО "Калмыцкая энергетическая компания"</v>
          </cell>
        </row>
        <row r="3">
          <cell r="A3" t="str">
            <v>Северо-Кавказский филиал ООО "Газпром энерго"</v>
          </cell>
        </row>
        <row r="4">
          <cell r="A4" t="str">
            <v>Северо-Кавказская дирекция по энергообеспечению СП "Трансэнерго" - филиал ОАО "РЖД"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конечный тариф"/>
      <sheetName val="свод осн. параметров"/>
      <sheetName val="Д-т тарифообразования"/>
    </sheetNames>
    <sheetDataSet>
      <sheetData sheetId="0"/>
      <sheetData sheetId="1">
        <row r="15">
          <cell r="B15">
            <v>2009</v>
          </cell>
        </row>
      </sheetData>
      <sheetData sheetId="2">
        <row r="2">
          <cell r="B2" t="str">
            <v>Алтайский край</v>
          </cell>
        </row>
        <row r="3">
          <cell r="B3" t="str">
            <v>Амурская область</v>
          </cell>
        </row>
        <row r="4">
          <cell r="B4" t="str">
            <v>Архангельская область</v>
          </cell>
        </row>
        <row r="5">
          <cell r="B5" t="str">
            <v>Астраханская область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Волгоградская область</v>
          </cell>
        </row>
        <row r="10">
          <cell r="B10" t="str">
            <v>Вологодская область</v>
          </cell>
        </row>
        <row r="11">
          <cell r="B11" t="str">
            <v>Воронежская область</v>
          </cell>
        </row>
        <row r="12">
          <cell r="B12" t="str">
            <v>г. Москва</v>
          </cell>
        </row>
        <row r="13">
          <cell r="B13" t="str">
            <v>г.Байконур</v>
          </cell>
        </row>
        <row r="14">
          <cell r="B14" t="str">
            <v>г.Санкт-Петербург</v>
          </cell>
        </row>
        <row r="15">
          <cell r="B15" t="str">
            <v>Еврейская автономная область</v>
          </cell>
        </row>
        <row r="16">
          <cell r="B16" t="str">
            <v>Забайкальский край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Камчатский край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Костромская область</v>
          </cell>
        </row>
        <row r="27">
          <cell r="B27" t="str">
            <v>Краснодарский край</v>
          </cell>
        </row>
        <row r="28">
          <cell r="B28" t="str">
            <v>Красноярский край</v>
          </cell>
        </row>
        <row r="29">
          <cell r="B29" t="str">
            <v>Курганская область</v>
          </cell>
        </row>
        <row r="30">
          <cell r="B30" t="str">
            <v>Курская область</v>
          </cell>
        </row>
        <row r="31">
          <cell r="B31" t="str">
            <v>Ленинградская область</v>
          </cell>
        </row>
        <row r="32">
          <cell r="B32" t="str">
            <v>Липецкая область</v>
          </cell>
        </row>
        <row r="33">
          <cell r="B33" t="str">
            <v>Магаданская область</v>
          </cell>
        </row>
        <row r="34">
          <cell r="B34" t="str">
            <v>Московская область</v>
          </cell>
        </row>
        <row r="35">
          <cell r="B35" t="str">
            <v>Мурманская область</v>
          </cell>
        </row>
        <row r="36">
          <cell r="B36" t="str">
            <v>Ненецкий автономный округ</v>
          </cell>
        </row>
        <row r="37">
          <cell r="B37" t="str">
            <v>Нижегородская область</v>
          </cell>
        </row>
        <row r="38">
          <cell r="B38" t="str">
            <v>Новгородская область</v>
          </cell>
        </row>
        <row r="39">
          <cell r="B39" t="str">
            <v>Новосибирская область</v>
          </cell>
        </row>
        <row r="40">
          <cell r="B40" t="str">
            <v>Омская область</v>
          </cell>
        </row>
        <row r="41">
          <cell r="B41" t="str">
            <v>Оренбургская область</v>
          </cell>
        </row>
        <row r="42">
          <cell r="B42" t="str">
            <v>Орловская область</v>
          </cell>
        </row>
        <row r="43">
          <cell r="B43" t="str">
            <v>Пензенская область</v>
          </cell>
        </row>
        <row r="44">
          <cell r="B44" t="str">
            <v>Пермский край</v>
          </cell>
        </row>
        <row r="45">
          <cell r="B45" t="str">
            <v>Приморский край</v>
          </cell>
        </row>
        <row r="46">
          <cell r="B46" t="str">
            <v>Псковская область</v>
          </cell>
        </row>
        <row r="47">
          <cell r="B47" t="str">
            <v>Республика Адыгея</v>
          </cell>
        </row>
        <row r="48">
          <cell r="B48" t="str">
            <v>Республика Алтай</v>
          </cell>
        </row>
        <row r="49">
          <cell r="B49" t="str">
            <v>Республика Башкортостан</v>
          </cell>
        </row>
        <row r="50">
          <cell r="B50" t="str">
            <v>Республика Бурятия</v>
          </cell>
        </row>
        <row r="51">
          <cell r="B51" t="str">
            <v>Республика Дагестан</v>
          </cell>
        </row>
        <row r="52">
          <cell r="B52" t="str">
            <v>Республика Ингушетия</v>
          </cell>
        </row>
        <row r="53">
          <cell r="B53" t="str">
            <v>Республика Калмыкия</v>
          </cell>
        </row>
        <row r="54">
          <cell r="B54" t="str">
            <v>Республика Карелия</v>
          </cell>
        </row>
        <row r="55">
          <cell r="B55" t="str">
            <v>Республика Коми</v>
          </cell>
        </row>
        <row r="56">
          <cell r="B56" t="str">
            <v>Республика Марий Эл</v>
          </cell>
        </row>
        <row r="57">
          <cell r="B57" t="str">
            <v>Республика Мордовия</v>
          </cell>
        </row>
        <row r="58">
          <cell r="B58" t="str">
            <v>Республика Саха (Якутия)</v>
          </cell>
        </row>
        <row r="59">
          <cell r="B59" t="str">
            <v>Республика Северная Осетия-Алания</v>
          </cell>
        </row>
        <row r="60">
          <cell r="B60" t="str">
            <v>Республика Татарстан</v>
          </cell>
        </row>
        <row r="61">
          <cell r="B61" t="str">
            <v>Республика Тыва</v>
          </cell>
        </row>
        <row r="62">
          <cell r="B62" t="str">
            <v>Республика Хакасия</v>
          </cell>
        </row>
        <row r="63">
          <cell r="B63" t="str">
            <v>Ростовская область</v>
          </cell>
        </row>
        <row r="64">
          <cell r="B64" t="str">
            <v>Рязанская область</v>
          </cell>
        </row>
        <row r="65">
          <cell r="B65" t="str">
            <v>Самарская область</v>
          </cell>
        </row>
        <row r="66">
          <cell r="B66" t="str">
            <v>Саратовская область</v>
          </cell>
        </row>
        <row r="67">
          <cell r="B67" t="str">
            <v>Сахалинская область</v>
          </cell>
        </row>
        <row r="68">
          <cell r="B68" t="str">
            <v>Свердловская область</v>
          </cell>
        </row>
        <row r="69">
          <cell r="B69" t="str">
            <v>Смоленская область</v>
          </cell>
        </row>
        <row r="70">
          <cell r="B70" t="str">
            <v>Ставропольский край</v>
          </cell>
        </row>
        <row r="71">
          <cell r="B71" t="str">
            <v>Тамбовская область</v>
          </cell>
        </row>
        <row r="72">
          <cell r="B72" t="str">
            <v>Тверская область</v>
          </cell>
        </row>
        <row r="73">
          <cell r="B73" t="str">
            <v>Томская область</v>
          </cell>
        </row>
        <row r="74">
          <cell r="B74" t="str">
            <v>Тульская область</v>
          </cell>
        </row>
        <row r="75">
          <cell r="B75" t="str">
            <v>Тюменская область</v>
          </cell>
        </row>
        <row r="76">
          <cell r="B76" t="str">
            <v>Удмуртская республика</v>
          </cell>
        </row>
        <row r="77">
          <cell r="B77" t="str">
            <v>Ульяновская область</v>
          </cell>
        </row>
        <row r="78">
          <cell r="B78" t="str">
            <v>Хабаровский край</v>
          </cell>
        </row>
        <row r="79">
          <cell r="B79" t="str">
            <v>Ханты-Мансийский автономный округ</v>
          </cell>
        </row>
        <row r="80">
          <cell r="B80" t="str">
            <v>Челябинская область</v>
          </cell>
        </row>
        <row r="81">
          <cell r="B81" t="str">
            <v>Чеченская республика</v>
          </cell>
        </row>
        <row r="82">
          <cell r="B82" t="str">
            <v>Чувашская республика</v>
          </cell>
        </row>
        <row r="83">
          <cell r="B83" t="str">
            <v>Чукотский автономный округ</v>
          </cell>
        </row>
        <row r="84">
          <cell r="B84" t="str">
            <v>Ямало-Ненецкий автономный округ</v>
          </cell>
        </row>
        <row r="85">
          <cell r="B85" t="str">
            <v>Ярославская область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4"/>
      <sheetName val="15"/>
      <sheetName val="17.1"/>
      <sheetName val="2.3"/>
      <sheetName val="20"/>
      <sheetName val="21.3"/>
      <sheetName val="P2.1"/>
      <sheetName val="16"/>
      <sheetName val="17"/>
      <sheetName val="5"/>
      <sheetName val="Ф-1 (для АО-энерго)"/>
      <sheetName val="Ф-2 (для АО-энерго)"/>
      <sheetName val="перекрестка"/>
      <sheetName val="свод"/>
      <sheetName val="24"/>
      <sheetName val="25"/>
      <sheetName val="Справочники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Выберите название региона из списка</v>
          </cell>
        </row>
        <row r="3">
          <cell r="B3" t="str">
            <v>Алтайский край</v>
          </cell>
        </row>
        <row r="4">
          <cell r="B4" t="str">
            <v>Амурская область</v>
          </cell>
        </row>
        <row r="5">
          <cell r="B5" t="str">
            <v>Архангельская область</v>
          </cell>
        </row>
        <row r="6">
          <cell r="B6" t="str">
            <v>Астраханская область</v>
          </cell>
        </row>
        <row r="7">
          <cell r="B7" t="str">
            <v>Белгородская область</v>
          </cell>
        </row>
        <row r="8">
          <cell r="B8" t="str">
            <v>Брянская область</v>
          </cell>
        </row>
        <row r="9">
          <cell r="B9" t="str">
            <v>Владимирская область</v>
          </cell>
        </row>
        <row r="10">
          <cell r="B10" t="str">
            <v>Волгоградская область</v>
          </cell>
        </row>
        <row r="11">
          <cell r="B11" t="str">
            <v>Вологодская область</v>
          </cell>
        </row>
        <row r="12">
          <cell r="B12" t="str">
            <v>Воронежская область</v>
          </cell>
        </row>
        <row r="13">
          <cell r="B13" t="str">
            <v>г. Москва</v>
          </cell>
        </row>
        <row r="14">
          <cell r="B14" t="str">
            <v>г.Байконур</v>
          </cell>
        </row>
        <row r="15">
          <cell r="B15" t="str">
            <v>г.Санкт-Петербург</v>
          </cell>
        </row>
        <row r="16">
          <cell r="B16" t="str">
            <v>Еврейская автономная область</v>
          </cell>
        </row>
        <row r="17">
          <cell r="B17" t="str">
            <v>Забайкальский край</v>
          </cell>
        </row>
        <row r="18">
          <cell r="B18" t="str">
            <v>Ивановская область</v>
          </cell>
        </row>
        <row r="19">
          <cell r="B19" t="str">
            <v>Иркутская область</v>
          </cell>
        </row>
        <row r="20">
          <cell r="B20" t="str">
            <v>Кабардино-Балкарская республика</v>
          </cell>
        </row>
        <row r="21">
          <cell r="B21" t="str">
            <v>Калининградская область</v>
          </cell>
        </row>
        <row r="22">
          <cell r="B22" t="str">
            <v>Калужская область</v>
          </cell>
        </row>
        <row r="23">
          <cell r="B23" t="str">
            <v>Камчатский край</v>
          </cell>
        </row>
        <row r="24">
          <cell r="B24" t="str">
            <v>Карачаево-Черкесская республика</v>
          </cell>
        </row>
        <row r="25">
          <cell r="B25" t="str">
            <v>Кемеровская область</v>
          </cell>
        </row>
        <row r="26">
          <cell r="B26" t="str">
            <v>Кировская область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Мурманская область</v>
          </cell>
        </row>
        <row r="37">
          <cell r="B37" t="str">
            <v>Ненецкий автономный округ</v>
          </cell>
        </row>
        <row r="38">
          <cell r="B38" t="str">
            <v>Нижегородская область</v>
          </cell>
        </row>
        <row r="39">
          <cell r="B39" t="str">
            <v>Новгородская область</v>
          </cell>
        </row>
        <row r="40">
          <cell r="B40" t="str">
            <v>Новосибирская область</v>
          </cell>
        </row>
        <row r="41">
          <cell r="B41" t="str">
            <v>Омская область</v>
          </cell>
        </row>
        <row r="42">
          <cell r="B42" t="str">
            <v>Оренбургская область</v>
          </cell>
        </row>
        <row r="43">
          <cell r="B43" t="str">
            <v>Орловская область</v>
          </cell>
        </row>
        <row r="44">
          <cell r="B44" t="str">
            <v>Пензенская область</v>
          </cell>
        </row>
        <row r="45">
          <cell r="B45" t="str">
            <v>Пермский край</v>
          </cell>
        </row>
        <row r="46">
          <cell r="B46" t="str">
            <v>Приморский край</v>
          </cell>
        </row>
        <row r="47">
          <cell r="B47" t="str">
            <v>Псковская область</v>
          </cell>
        </row>
        <row r="48">
          <cell r="B48" t="str">
            <v>Республика Адыгея</v>
          </cell>
        </row>
        <row r="49">
          <cell r="B49" t="str">
            <v>Республика Алтай</v>
          </cell>
        </row>
        <row r="50">
          <cell r="B50" t="str">
            <v>Республика Башкортостан</v>
          </cell>
        </row>
        <row r="51">
          <cell r="B51" t="str">
            <v>Республика Бурятия</v>
          </cell>
        </row>
        <row r="52">
          <cell r="B52" t="str">
            <v>Республика Дагестан</v>
          </cell>
        </row>
        <row r="53">
          <cell r="B53" t="str">
            <v>Республика Ингушетия</v>
          </cell>
        </row>
        <row r="54">
          <cell r="B54" t="str">
            <v>Республика Калмыкия</v>
          </cell>
        </row>
        <row r="55">
          <cell r="B55" t="str">
            <v>Республика Карелия</v>
          </cell>
        </row>
        <row r="56">
          <cell r="B56" t="str">
            <v>Республика Коми</v>
          </cell>
        </row>
        <row r="57">
          <cell r="B57" t="str">
            <v>Республика Марий Эл</v>
          </cell>
        </row>
        <row r="58">
          <cell r="B58" t="str">
            <v>Республика Мордовия</v>
          </cell>
        </row>
        <row r="59">
          <cell r="B59" t="str">
            <v>Республика Саха (Якутия)</v>
          </cell>
        </row>
        <row r="60">
          <cell r="B60" t="str">
            <v>Республика Северная Осетия-Алания</v>
          </cell>
        </row>
        <row r="61">
          <cell r="B61" t="str">
            <v>Республика Татарстан</v>
          </cell>
        </row>
        <row r="62">
          <cell r="B62" t="str">
            <v>Республика Тыва</v>
          </cell>
        </row>
        <row r="63">
          <cell r="B63" t="str">
            <v>Республика Хакасия</v>
          </cell>
        </row>
        <row r="64">
          <cell r="B64" t="str">
            <v>Ростовская область</v>
          </cell>
        </row>
        <row r="65">
          <cell r="B65" t="str">
            <v>Рязанская область</v>
          </cell>
        </row>
        <row r="66">
          <cell r="B66" t="str">
            <v>Самарская область</v>
          </cell>
        </row>
        <row r="67">
          <cell r="B67" t="str">
            <v>Саратовская область</v>
          </cell>
        </row>
        <row r="68">
          <cell r="B68" t="str">
            <v>Сахалинская область</v>
          </cell>
        </row>
        <row r="69">
          <cell r="B69" t="str">
            <v>Свердловская область</v>
          </cell>
        </row>
        <row r="70">
          <cell r="B70" t="str">
            <v>Смоленская область</v>
          </cell>
        </row>
        <row r="71">
          <cell r="B71" t="str">
            <v>Ставропольский край</v>
          </cell>
        </row>
        <row r="72">
          <cell r="B72" t="str">
            <v>Тамбовская область</v>
          </cell>
        </row>
        <row r="73">
          <cell r="B73" t="str">
            <v>Тверская область</v>
          </cell>
        </row>
        <row r="74">
          <cell r="B74" t="str">
            <v>Томская область</v>
          </cell>
        </row>
        <row r="75">
          <cell r="B75" t="str">
            <v>Тульская область</v>
          </cell>
        </row>
        <row r="76">
          <cell r="B76" t="str">
            <v>Тюменская область</v>
          </cell>
        </row>
        <row r="77">
          <cell r="B77" t="str">
            <v>Удмуртская республика</v>
          </cell>
        </row>
        <row r="78">
          <cell r="B78" t="str">
            <v>Ульяновская область</v>
          </cell>
        </row>
        <row r="79">
          <cell r="B79" t="str">
            <v>Хабаровский край</v>
          </cell>
        </row>
        <row r="80">
          <cell r="B80" t="str">
            <v>Ханты-Мансийский автономный округ</v>
          </cell>
        </row>
        <row r="81">
          <cell r="B81" t="str">
            <v>Челябинская область</v>
          </cell>
        </row>
        <row r="82">
          <cell r="B82" t="str">
            <v>Чеченская республика</v>
          </cell>
        </row>
        <row r="83">
          <cell r="B83" t="str">
            <v>Чувашская республика</v>
          </cell>
        </row>
        <row r="84">
          <cell r="B84" t="str">
            <v>Чукотский автономный округ</v>
          </cell>
        </row>
        <row r="85">
          <cell r="B85" t="str">
            <v>Ямало-Ненецкий автономный округ</v>
          </cell>
        </row>
        <row r="86">
          <cell r="B86" t="str">
            <v>Ярославская область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t_настройки"/>
      <sheetName val="6 Спис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</sheetNames>
    <sheetDataSet>
      <sheetData sheetId="0">
        <row r="4">
          <cell r="C4" t="str">
            <v>ОАО "Астраханьэнерго"</v>
          </cell>
        </row>
        <row r="5">
          <cell r="C5" t="str">
            <v>ОАО "Белгородэнерго"</v>
          </cell>
        </row>
        <row r="6">
          <cell r="C6" t="str">
            <v>ОАО "Брянскэнерго"</v>
          </cell>
        </row>
        <row r="7">
          <cell r="C7" t="str">
            <v>ОАО "Владимирэнерго"</v>
          </cell>
        </row>
        <row r="8">
          <cell r="C8" t="str">
            <v>ОАО "Волгоградэнерго"</v>
          </cell>
        </row>
        <row r="9">
          <cell r="C9" t="str">
            <v>ОАО "Вологдаэнерго"</v>
          </cell>
        </row>
        <row r="10">
          <cell r="C10" t="str">
            <v>ОАО "Воронежэнерго"</v>
          </cell>
        </row>
        <row r="11">
          <cell r="C11" t="str">
            <v>ОАО "Ивэнерго"</v>
          </cell>
        </row>
        <row r="12">
          <cell r="C12" t="str">
            <v>ОАО "Калугаэнерго"</v>
          </cell>
        </row>
        <row r="13">
          <cell r="C13" t="str">
            <v>ОАО "Костромаэнерго"</v>
          </cell>
        </row>
        <row r="14">
          <cell r="C14" t="str">
            <v>ОАО "Кубаньэнерго"</v>
          </cell>
        </row>
        <row r="15">
          <cell r="C15" t="str">
            <v>ОАО "Курскэнерго"</v>
          </cell>
        </row>
        <row r="16">
          <cell r="C16" t="str">
            <v>ОАО "Липецкэнерго"</v>
          </cell>
        </row>
        <row r="17">
          <cell r="C17" t="str">
            <v>ОАО "Нижновэнерго"</v>
          </cell>
        </row>
        <row r="18">
          <cell r="C18" t="str">
            <v>ОАО "Орелэнерго"</v>
          </cell>
        </row>
        <row r="19">
          <cell r="C19" t="str">
            <v>ОАО "Ростовэнерго"</v>
          </cell>
        </row>
        <row r="20">
          <cell r="C20" t="str">
            <v>ОАО "Рязаньэнерго"</v>
          </cell>
        </row>
        <row r="21">
          <cell r="C21" t="str">
            <v>ОАО "Смоленскэнерго"</v>
          </cell>
        </row>
        <row r="22">
          <cell r="C22" t="str">
            <v>ОАО "Тамбовэнерго"</v>
          </cell>
        </row>
        <row r="23">
          <cell r="C23" t="str">
            <v>ОАО "Тверьэнерго"</v>
          </cell>
        </row>
        <row r="24">
          <cell r="C24" t="str">
            <v>ОАО "Тулэнерго"</v>
          </cell>
        </row>
        <row r="25">
          <cell r="C25" t="str">
            <v>ОАО "Ярэнерго"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щностьФедотов2008"/>
      <sheetName val="Борисенко мощность"/>
      <sheetName val="Баланс мощности 2007"/>
      <sheetName val="Потери 2007"/>
      <sheetName val="Баланс энергии 2007"/>
      <sheetName val="АО-энергоээ2007"/>
      <sheetName val="ОЭМК100 + БГДК"/>
      <sheetName val="2008 прогноз"/>
      <sheetName val="прогнозный баланс"/>
      <sheetName val="2008 энергия БСК"/>
      <sheetName val="2008 мощность БСК"/>
      <sheetName val="сети 2008"/>
      <sheetName val="Регионы"/>
      <sheetName val="Свод"/>
    </sheetNames>
    <sheetDataSet>
      <sheetData sheetId="0" refreshError="1"/>
      <sheetData sheetId="1" refreshError="1"/>
      <sheetData sheetId="2" refreshError="1">
        <row r="18">
          <cell r="D18">
            <v>190</v>
          </cell>
          <cell r="E18">
            <v>125.22</v>
          </cell>
          <cell r="F18">
            <v>125.22</v>
          </cell>
          <cell r="G18">
            <v>88</v>
          </cell>
          <cell r="H18">
            <v>37.22</v>
          </cell>
          <cell r="J18">
            <v>1434.94</v>
          </cell>
          <cell r="M18">
            <v>92.52000000000001</v>
          </cell>
          <cell r="N18">
            <v>1527.46</v>
          </cell>
          <cell r="P18">
            <v>1560.16</v>
          </cell>
          <cell r="S18">
            <v>190</v>
          </cell>
          <cell r="T18">
            <v>138.19999999999999</v>
          </cell>
          <cell r="U18">
            <v>138.19999999999999</v>
          </cell>
          <cell r="V18">
            <v>100.3</v>
          </cell>
          <cell r="W18">
            <v>37.9</v>
          </cell>
          <cell r="Y18">
            <v>1488.9</v>
          </cell>
          <cell r="AB18">
            <v>96.69</v>
          </cell>
          <cell r="AC18">
            <v>1585.5900000000001</v>
          </cell>
          <cell r="AE18">
            <v>1627.1000000000001</v>
          </cell>
          <cell r="AH18">
            <v>190</v>
          </cell>
          <cell r="AI18">
            <v>131.88</v>
          </cell>
          <cell r="AJ18">
            <v>131.88</v>
          </cell>
          <cell r="AK18">
            <v>98.5</v>
          </cell>
          <cell r="AL18">
            <v>33.380000000000003</v>
          </cell>
          <cell r="AN18">
            <v>1442.6100000000001</v>
          </cell>
          <cell r="AQ18">
            <v>93.569999999999979</v>
          </cell>
          <cell r="AR18">
            <v>1536.18</v>
          </cell>
          <cell r="AT18">
            <v>1574.49</v>
          </cell>
          <cell r="AW18">
            <v>190</v>
          </cell>
          <cell r="AX18">
            <v>111.44</v>
          </cell>
          <cell r="AY18">
            <v>111.44</v>
          </cell>
          <cell r="AZ18">
            <v>81.099999999999994</v>
          </cell>
          <cell r="BA18">
            <v>30.340000000000003</v>
          </cell>
          <cell r="BC18">
            <v>1335.82</v>
          </cell>
          <cell r="BF18">
            <v>86.16</v>
          </cell>
          <cell r="BG18">
            <v>1421.98</v>
          </cell>
          <cell r="BI18">
            <v>1447.26</v>
          </cell>
          <cell r="BL18">
            <v>190</v>
          </cell>
          <cell r="BM18">
            <v>78.539999999999992</v>
          </cell>
          <cell r="BN18">
            <v>78.539999999999992</v>
          </cell>
          <cell r="BO18">
            <v>49.5</v>
          </cell>
          <cell r="BP18">
            <v>29.040000000000003</v>
          </cell>
          <cell r="BR18">
            <v>1298.0100000000002</v>
          </cell>
          <cell r="BU18">
            <v>82.05</v>
          </cell>
          <cell r="BV18">
            <v>1380.0600000000002</v>
          </cell>
          <cell r="BX18">
            <v>1376.5500000000002</v>
          </cell>
          <cell r="CA18">
            <v>190</v>
          </cell>
          <cell r="CB18">
            <v>83.89</v>
          </cell>
          <cell r="CC18">
            <v>83.89</v>
          </cell>
          <cell r="CD18">
            <v>50.5</v>
          </cell>
          <cell r="CE18">
            <v>33.39</v>
          </cell>
          <cell r="CG18">
            <v>1297.25</v>
          </cell>
          <cell r="CJ18">
            <v>82.56</v>
          </cell>
          <cell r="CK18">
            <v>1379.81</v>
          </cell>
          <cell r="CM18">
            <v>1381.14</v>
          </cell>
          <cell r="CP18">
            <v>190</v>
          </cell>
          <cell r="CQ18">
            <v>43.58</v>
          </cell>
          <cell r="CR18">
            <v>43.58</v>
          </cell>
          <cell r="CS18">
            <v>13.6</v>
          </cell>
          <cell r="CT18">
            <v>29.98</v>
          </cell>
          <cell r="CV18">
            <v>1309.0000000000002</v>
          </cell>
          <cell r="CY18">
            <v>80.889999999999986</v>
          </cell>
          <cell r="CZ18">
            <v>1389.8900000000003</v>
          </cell>
          <cell r="DB18">
            <v>1352.5800000000002</v>
          </cell>
          <cell r="DE18">
            <v>190</v>
          </cell>
          <cell r="DF18">
            <v>90.32</v>
          </cell>
          <cell r="DG18">
            <v>90.32</v>
          </cell>
          <cell r="DH18">
            <v>61.5</v>
          </cell>
          <cell r="DI18">
            <v>28.82</v>
          </cell>
          <cell r="DK18">
            <v>1265.42</v>
          </cell>
          <cell r="DN18">
            <v>80.900000000000006</v>
          </cell>
          <cell r="DO18">
            <v>1346.3200000000002</v>
          </cell>
          <cell r="DQ18">
            <v>1355.74</v>
          </cell>
          <cell r="DT18">
            <v>190</v>
          </cell>
          <cell r="DU18">
            <v>100.58000000000001</v>
          </cell>
          <cell r="DV18">
            <v>100.58000000000001</v>
          </cell>
          <cell r="DW18">
            <v>69.900000000000006</v>
          </cell>
          <cell r="DX18">
            <v>30.68</v>
          </cell>
          <cell r="DZ18">
            <v>1278.22</v>
          </cell>
          <cell r="EC18">
            <v>82.139999999999986</v>
          </cell>
          <cell r="ED18">
            <v>1360.3600000000001</v>
          </cell>
          <cell r="EF18">
            <v>1378.8</v>
          </cell>
          <cell r="EI18">
            <v>190</v>
          </cell>
          <cell r="EJ18">
            <v>115.22</v>
          </cell>
          <cell r="EK18">
            <v>115.22</v>
          </cell>
          <cell r="EL18">
            <v>82.8</v>
          </cell>
          <cell r="EM18">
            <v>32.42</v>
          </cell>
          <cell r="EO18">
            <v>1388.02</v>
          </cell>
          <cell r="ER18">
            <v>89.40000000000002</v>
          </cell>
          <cell r="ES18">
            <v>1477.42</v>
          </cell>
          <cell r="EU18">
            <v>1503.24</v>
          </cell>
          <cell r="EX18">
            <v>190</v>
          </cell>
          <cell r="EY18">
            <v>134.54</v>
          </cell>
          <cell r="EZ18">
            <v>134.54</v>
          </cell>
          <cell r="FA18">
            <v>99.4</v>
          </cell>
          <cell r="FB18">
            <v>35.14</v>
          </cell>
          <cell r="FD18">
            <v>1435.88</v>
          </cell>
          <cell r="FG18">
            <v>93.310000000000016</v>
          </cell>
          <cell r="FH18">
            <v>1529.19</v>
          </cell>
          <cell r="FJ18">
            <v>1570.42</v>
          </cell>
          <cell r="FM18">
            <v>223</v>
          </cell>
          <cell r="FN18">
            <v>161.77000000000001</v>
          </cell>
          <cell r="FO18">
            <v>161.77000000000001</v>
          </cell>
          <cell r="FP18">
            <v>128.6</v>
          </cell>
          <cell r="FQ18">
            <v>33.17</v>
          </cell>
          <cell r="FS18">
            <v>1425.57</v>
          </cell>
          <cell r="FV18">
            <v>94.149999999999991</v>
          </cell>
          <cell r="FW18">
            <v>1519.72</v>
          </cell>
          <cell r="FY18">
            <v>1587.34</v>
          </cell>
          <cell r="GD18">
            <v>192.75</v>
          </cell>
          <cell r="GE18">
            <v>109.59833333333336</v>
          </cell>
          <cell r="GF18">
            <v>76.975000000000009</v>
          </cell>
          <cell r="GG18">
            <v>76.975000000000009</v>
          </cell>
          <cell r="GH18">
            <v>32.623333333333328</v>
          </cell>
          <cell r="GJ18">
            <v>1366.6366666666665</v>
          </cell>
          <cell r="GM18">
            <v>87.861666666666636</v>
          </cell>
          <cell r="GN18">
            <v>1454.4983333333332</v>
          </cell>
          <cell r="GP18">
            <v>1476.2350000000004</v>
          </cell>
        </row>
        <row r="19">
          <cell r="GJ19">
            <v>0</v>
          </cell>
        </row>
        <row r="20">
          <cell r="D20">
            <v>30</v>
          </cell>
          <cell r="E20">
            <v>21</v>
          </cell>
          <cell r="F20">
            <v>21</v>
          </cell>
          <cell r="G20">
            <v>21</v>
          </cell>
          <cell r="J20">
            <v>-13.9</v>
          </cell>
          <cell r="N20">
            <v>-13.9</v>
          </cell>
          <cell r="P20">
            <v>7.1</v>
          </cell>
          <cell r="S20">
            <v>30</v>
          </cell>
          <cell r="T20">
            <v>21</v>
          </cell>
          <cell r="U20">
            <v>21</v>
          </cell>
          <cell r="V20">
            <v>21</v>
          </cell>
          <cell r="Y20">
            <v>-14.3</v>
          </cell>
          <cell r="AC20">
            <v>-14.3</v>
          </cell>
          <cell r="AE20">
            <v>6.7</v>
          </cell>
          <cell r="AH20">
            <v>30</v>
          </cell>
          <cell r="AI20">
            <v>22</v>
          </cell>
          <cell r="AJ20">
            <v>22</v>
          </cell>
          <cell r="AK20">
            <v>22</v>
          </cell>
          <cell r="AN20">
            <v>-15</v>
          </cell>
          <cell r="AR20">
            <v>-15</v>
          </cell>
          <cell r="AT20">
            <v>7</v>
          </cell>
          <cell r="AW20">
            <v>30</v>
          </cell>
          <cell r="AX20">
            <v>15</v>
          </cell>
          <cell r="AY20">
            <v>15</v>
          </cell>
          <cell r="AZ20">
            <v>15</v>
          </cell>
          <cell r="BC20">
            <v>-10.1</v>
          </cell>
          <cell r="BG20">
            <v>-10.1</v>
          </cell>
          <cell r="BI20">
            <v>4.9000000000000004</v>
          </cell>
          <cell r="BL20">
            <v>30</v>
          </cell>
          <cell r="BM20">
            <v>7.5</v>
          </cell>
          <cell r="BN20">
            <v>7.5</v>
          </cell>
          <cell r="BO20">
            <v>7.5</v>
          </cell>
          <cell r="BR20">
            <v>-4.8</v>
          </cell>
          <cell r="BV20">
            <v>-4.8</v>
          </cell>
          <cell r="BX20">
            <v>2.7</v>
          </cell>
          <cell r="CA20">
            <v>30</v>
          </cell>
          <cell r="CB20">
            <v>0.5</v>
          </cell>
          <cell r="CC20">
            <v>0.5</v>
          </cell>
          <cell r="CD20">
            <v>0.5</v>
          </cell>
          <cell r="CG20">
            <v>-0.1</v>
          </cell>
          <cell r="CK20">
            <v>-0.1</v>
          </cell>
          <cell r="CM20">
            <v>0.4</v>
          </cell>
          <cell r="CP20">
            <v>30</v>
          </cell>
          <cell r="CQ20">
            <v>6</v>
          </cell>
          <cell r="CR20">
            <v>6</v>
          </cell>
          <cell r="CS20">
            <v>6</v>
          </cell>
          <cell r="CV20">
            <v>-3.8</v>
          </cell>
          <cell r="CZ20">
            <v>-3.8</v>
          </cell>
          <cell r="DB20">
            <v>2.2000000000000002</v>
          </cell>
          <cell r="DE20">
            <v>30</v>
          </cell>
          <cell r="DF20">
            <v>7.5</v>
          </cell>
          <cell r="DG20">
            <v>7.5</v>
          </cell>
          <cell r="DH20">
            <v>7.5</v>
          </cell>
          <cell r="DK20">
            <v>-4.8</v>
          </cell>
          <cell r="DO20">
            <v>-4.8</v>
          </cell>
          <cell r="DQ20">
            <v>2.7</v>
          </cell>
          <cell r="DT20">
            <v>30</v>
          </cell>
          <cell r="DU20">
            <v>8</v>
          </cell>
          <cell r="DV20">
            <v>8</v>
          </cell>
          <cell r="DW20">
            <v>8</v>
          </cell>
          <cell r="DZ20">
            <v>-5.2</v>
          </cell>
          <cell r="ED20">
            <v>-5.2</v>
          </cell>
          <cell r="EF20">
            <v>2.8</v>
          </cell>
          <cell r="EI20">
            <v>30</v>
          </cell>
          <cell r="EJ20">
            <v>17</v>
          </cell>
          <cell r="EK20">
            <v>17</v>
          </cell>
          <cell r="EL20">
            <v>17</v>
          </cell>
          <cell r="EO20">
            <v>-11.5</v>
          </cell>
          <cell r="ES20">
            <v>-11.5</v>
          </cell>
          <cell r="EU20">
            <v>5.5</v>
          </cell>
          <cell r="EX20">
            <v>30</v>
          </cell>
          <cell r="EY20">
            <v>22</v>
          </cell>
          <cell r="EZ20">
            <v>22</v>
          </cell>
          <cell r="FA20">
            <v>22</v>
          </cell>
          <cell r="FD20">
            <v>-15.4</v>
          </cell>
          <cell r="FH20">
            <v>-15.4</v>
          </cell>
          <cell r="FJ20">
            <v>6.6</v>
          </cell>
          <cell r="FM20">
            <v>63</v>
          </cell>
          <cell r="FN20">
            <v>50.5</v>
          </cell>
          <cell r="FO20">
            <v>50.5</v>
          </cell>
          <cell r="FP20">
            <v>50.5</v>
          </cell>
          <cell r="FS20">
            <v>-41.2</v>
          </cell>
          <cell r="FW20">
            <v>-41.2</v>
          </cell>
          <cell r="FY20">
            <v>9.3000000000000007</v>
          </cell>
          <cell r="GD20">
            <v>32.75</v>
          </cell>
          <cell r="GE20">
            <v>16.5</v>
          </cell>
          <cell r="GF20">
            <v>16.5</v>
          </cell>
          <cell r="GG20">
            <v>16.5</v>
          </cell>
          <cell r="GJ20">
            <v>-11.675000000000001</v>
          </cell>
          <cell r="GN20">
            <v>-11.675000000000001</v>
          </cell>
          <cell r="GP20">
            <v>4.8250000000000002</v>
          </cell>
        </row>
        <row r="21">
          <cell r="D21">
            <v>46</v>
          </cell>
          <cell r="E21">
            <v>21</v>
          </cell>
          <cell r="F21">
            <v>21</v>
          </cell>
          <cell r="G21">
            <v>21</v>
          </cell>
          <cell r="J21">
            <v>-16.2</v>
          </cell>
          <cell r="N21">
            <v>-16.2</v>
          </cell>
          <cell r="P21">
            <v>4.8</v>
          </cell>
          <cell r="S21">
            <v>46</v>
          </cell>
          <cell r="T21">
            <v>19.3</v>
          </cell>
          <cell r="U21">
            <v>19.3</v>
          </cell>
          <cell r="V21">
            <v>19.3</v>
          </cell>
          <cell r="Y21">
            <v>-14.9</v>
          </cell>
          <cell r="AC21">
            <v>-14.9</v>
          </cell>
          <cell r="AE21">
            <v>4.4000000000000004</v>
          </cell>
          <cell r="AH21">
            <v>46</v>
          </cell>
          <cell r="AI21">
            <v>16.5</v>
          </cell>
          <cell r="AJ21">
            <v>16.5</v>
          </cell>
          <cell r="AK21">
            <v>16.5</v>
          </cell>
          <cell r="AN21">
            <v>-12.7</v>
          </cell>
          <cell r="AR21">
            <v>-12.7</v>
          </cell>
          <cell r="AT21">
            <v>3.8</v>
          </cell>
          <cell r="AW21">
            <v>46</v>
          </cell>
          <cell r="AX21">
            <v>11.1</v>
          </cell>
          <cell r="AY21">
            <v>11.1</v>
          </cell>
          <cell r="AZ21">
            <v>11.1</v>
          </cell>
          <cell r="BC21">
            <v>-8.6</v>
          </cell>
          <cell r="BG21">
            <v>-8.6</v>
          </cell>
          <cell r="BI21">
            <v>2.5</v>
          </cell>
          <cell r="BL21">
            <v>46</v>
          </cell>
          <cell r="BM21">
            <v>6</v>
          </cell>
          <cell r="BN21">
            <v>6</v>
          </cell>
          <cell r="BO21">
            <v>6</v>
          </cell>
          <cell r="BR21">
            <v>-4.7</v>
          </cell>
          <cell r="BV21">
            <v>-4.7</v>
          </cell>
          <cell r="BX21">
            <v>1.3</v>
          </cell>
          <cell r="CA21">
            <v>46</v>
          </cell>
          <cell r="CB21">
            <v>0</v>
          </cell>
          <cell r="CC21">
            <v>0</v>
          </cell>
          <cell r="CD21">
            <v>0</v>
          </cell>
          <cell r="CG21">
            <v>0</v>
          </cell>
          <cell r="CK21">
            <v>0</v>
          </cell>
          <cell r="CM21">
            <v>0</v>
          </cell>
          <cell r="CP21">
            <v>46</v>
          </cell>
          <cell r="CQ21">
            <v>6</v>
          </cell>
          <cell r="CR21">
            <v>6</v>
          </cell>
          <cell r="CS21">
            <v>6</v>
          </cell>
          <cell r="CV21">
            <v>-4.8</v>
          </cell>
          <cell r="CZ21">
            <v>-4.8</v>
          </cell>
          <cell r="DB21">
            <v>1.2</v>
          </cell>
          <cell r="DE21">
            <v>46</v>
          </cell>
          <cell r="DF21">
            <v>6</v>
          </cell>
          <cell r="DG21">
            <v>6</v>
          </cell>
          <cell r="DH21">
            <v>6</v>
          </cell>
          <cell r="DK21">
            <v>-4.8</v>
          </cell>
          <cell r="DO21">
            <v>-4.8</v>
          </cell>
          <cell r="DQ21">
            <v>1.2</v>
          </cell>
          <cell r="DT21">
            <v>46</v>
          </cell>
          <cell r="DU21">
            <v>6.9</v>
          </cell>
          <cell r="DV21">
            <v>6.9</v>
          </cell>
          <cell r="DW21">
            <v>6.9</v>
          </cell>
          <cell r="DZ21">
            <v>-5.5</v>
          </cell>
          <cell r="ED21">
            <v>-5.5</v>
          </cell>
          <cell r="EF21">
            <v>1.4</v>
          </cell>
          <cell r="EI21">
            <v>46</v>
          </cell>
          <cell r="EJ21">
            <v>10.8</v>
          </cell>
          <cell r="EK21">
            <v>10.8</v>
          </cell>
          <cell r="EL21">
            <v>10.8</v>
          </cell>
          <cell r="EO21">
            <v>-8.5</v>
          </cell>
          <cell r="ES21">
            <v>-8.5</v>
          </cell>
          <cell r="EU21">
            <v>2.2999999999999998</v>
          </cell>
          <cell r="EX21">
            <v>46</v>
          </cell>
          <cell r="EY21">
            <v>17.399999999999999</v>
          </cell>
          <cell r="EZ21">
            <v>17.399999999999999</v>
          </cell>
          <cell r="FA21">
            <v>17.399999999999999</v>
          </cell>
          <cell r="FD21">
            <v>-13.7</v>
          </cell>
          <cell r="FH21">
            <v>-13.7</v>
          </cell>
          <cell r="FJ21">
            <v>3.7</v>
          </cell>
          <cell r="FM21">
            <v>46</v>
          </cell>
          <cell r="FN21">
            <v>18.100000000000001</v>
          </cell>
          <cell r="FO21">
            <v>18.100000000000001</v>
          </cell>
          <cell r="FP21">
            <v>18.100000000000001</v>
          </cell>
          <cell r="FS21">
            <v>-13.900000000000002</v>
          </cell>
          <cell r="FW21">
            <v>-13.900000000000002</v>
          </cell>
          <cell r="FY21">
            <v>4.2</v>
          </cell>
          <cell r="GD21">
            <v>46</v>
          </cell>
          <cell r="GE21">
            <v>11.591666666666663</v>
          </cell>
          <cell r="GF21">
            <v>11.591666666666663</v>
          </cell>
          <cell r="GG21">
            <v>11.591666666666663</v>
          </cell>
          <cell r="GJ21">
            <v>-9.0250000000000004</v>
          </cell>
          <cell r="GN21">
            <v>-9.0250000000000004</v>
          </cell>
          <cell r="GP21">
            <v>2.5666666666666669</v>
          </cell>
        </row>
        <row r="22">
          <cell r="D22">
            <v>66</v>
          </cell>
          <cell r="E22">
            <v>46</v>
          </cell>
          <cell r="F22">
            <v>46</v>
          </cell>
          <cell r="G22">
            <v>46</v>
          </cell>
          <cell r="J22">
            <v>-41.7</v>
          </cell>
          <cell r="N22">
            <v>-41.7</v>
          </cell>
          <cell r="P22">
            <v>4.3</v>
          </cell>
          <cell r="S22">
            <v>66</v>
          </cell>
          <cell r="T22">
            <v>60</v>
          </cell>
          <cell r="U22">
            <v>60</v>
          </cell>
          <cell r="V22">
            <v>60</v>
          </cell>
          <cell r="Y22">
            <v>-55.7</v>
          </cell>
          <cell r="AC22">
            <v>-55.7</v>
          </cell>
          <cell r="AE22">
            <v>4.3</v>
          </cell>
          <cell r="AH22">
            <v>66</v>
          </cell>
          <cell r="AI22">
            <v>60</v>
          </cell>
          <cell r="AJ22">
            <v>60</v>
          </cell>
          <cell r="AK22">
            <v>60</v>
          </cell>
          <cell r="AN22">
            <v>-55.7</v>
          </cell>
          <cell r="AR22">
            <v>-55.7</v>
          </cell>
          <cell r="AT22">
            <v>4.3</v>
          </cell>
          <cell r="AW22">
            <v>66</v>
          </cell>
          <cell r="AX22">
            <v>55</v>
          </cell>
          <cell r="AY22">
            <v>55</v>
          </cell>
          <cell r="AZ22">
            <v>55</v>
          </cell>
          <cell r="BC22">
            <v>-50.7</v>
          </cell>
          <cell r="BG22">
            <v>-50.7</v>
          </cell>
          <cell r="BI22">
            <v>4.3</v>
          </cell>
          <cell r="BL22">
            <v>66</v>
          </cell>
          <cell r="BM22">
            <v>36</v>
          </cell>
          <cell r="BN22">
            <v>36</v>
          </cell>
          <cell r="BO22">
            <v>36</v>
          </cell>
          <cell r="BR22">
            <v>-31.8</v>
          </cell>
          <cell r="BV22">
            <v>-31.8</v>
          </cell>
          <cell r="BX22">
            <v>4.2</v>
          </cell>
          <cell r="CA22">
            <v>66</v>
          </cell>
          <cell r="CB22">
            <v>50</v>
          </cell>
          <cell r="CC22">
            <v>50</v>
          </cell>
          <cell r="CD22">
            <v>50</v>
          </cell>
          <cell r="CG22">
            <v>-45.8</v>
          </cell>
          <cell r="CK22">
            <v>-45.8</v>
          </cell>
          <cell r="CM22">
            <v>4.2</v>
          </cell>
          <cell r="CP22">
            <v>66</v>
          </cell>
          <cell r="CQ22">
            <v>1.6</v>
          </cell>
          <cell r="CR22">
            <v>1.6</v>
          </cell>
          <cell r="CS22">
            <v>1.6</v>
          </cell>
          <cell r="CV22">
            <v>-1.1000000000000001</v>
          </cell>
          <cell r="CZ22">
            <v>-1.1000000000000001</v>
          </cell>
          <cell r="DB22">
            <v>0.5</v>
          </cell>
          <cell r="DE22">
            <v>66</v>
          </cell>
          <cell r="DF22">
            <v>48</v>
          </cell>
          <cell r="DG22">
            <v>48</v>
          </cell>
          <cell r="DH22">
            <v>48</v>
          </cell>
          <cell r="DK22">
            <v>-43.8</v>
          </cell>
          <cell r="DO22">
            <v>-43.8</v>
          </cell>
          <cell r="DQ22">
            <v>4.2</v>
          </cell>
          <cell r="DT22">
            <v>66</v>
          </cell>
          <cell r="DU22">
            <v>55</v>
          </cell>
          <cell r="DV22">
            <v>55</v>
          </cell>
          <cell r="DW22">
            <v>55</v>
          </cell>
          <cell r="DZ22">
            <v>-50.7</v>
          </cell>
          <cell r="ED22">
            <v>-50.7</v>
          </cell>
          <cell r="EF22">
            <v>4.3</v>
          </cell>
          <cell r="EI22">
            <v>66</v>
          </cell>
          <cell r="EJ22">
            <v>55</v>
          </cell>
          <cell r="EK22">
            <v>55</v>
          </cell>
          <cell r="EL22">
            <v>55</v>
          </cell>
          <cell r="EO22">
            <v>-50.7</v>
          </cell>
          <cell r="ES22">
            <v>-50.7</v>
          </cell>
          <cell r="EU22">
            <v>4.3</v>
          </cell>
          <cell r="EX22">
            <v>66</v>
          </cell>
          <cell r="EY22">
            <v>60</v>
          </cell>
          <cell r="EZ22">
            <v>60</v>
          </cell>
          <cell r="FA22">
            <v>60</v>
          </cell>
          <cell r="FD22">
            <v>-55.7</v>
          </cell>
          <cell r="FH22">
            <v>-55.7</v>
          </cell>
          <cell r="FJ22">
            <v>4.3</v>
          </cell>
          <cell r="FM22">
            <v>66</v>
          </cell>
          <cell r="FN22">
            <v>60</v>
          </cell>
          <cell r="FO22">
            <v>60</v>
          </cell>
          <cell r="FP22">
            <v>60</v>
          </cell>
          <cell r="FS22">
            <v>-55.7</v>
          </cell>
          <cell r="FW22">
            <v>-55.7</v>
          </cell>
          <cell r="FY22">
            <v>4.3</v>
          </cell>
          <cell r="GD22">
            <v>66</v>
          </cell>
          <cell r="GE22">
            <v>48.883333333333333</v>
          </cell>
          <cell r="GF22">
            <v>48.883333333333333</v>
          </cell>
          <cell r="GG22">
            <v>48.883333333333333</v>
          </cell>
          <cell r="GJ22">
            <v>-44.925000000000004</v>
          </cell>
          <cell r="GN22">
            <v>-44.925000000000004</v>
          </cell>
          <cell r="GP22">
            <v>3.9583333333333321</v>
          </cell>
        </row>
        <row r="23">
          <cell r="J23">
            <v>905.36</v>
          </cell>
          <cell r="M23">
            <v>54.32</v>
          </cell>
          <cell r="N23">
            <v>959.68000000000006</v>
          </cell>
          <cell r="P23">
            <v>905.36</v>
          </cell>
          <cell r="Y23">
            <v>978.2</v>
          </cell>
          <cell r="AB23">
            <v>58.69</v>
          </cell>
          <cell r="AC23">
            <v>1036.8900000000001</v>
          </cell>
          <cell r="AE23">
            <v>978.2</v>
          </cell>
          <cell r="AN23">
            <v>919.49</v>
          </cell>
          <cell r="AQ23">
            <v>55.17</v>
          </cell>
          <cell r="AR23">
            <v>974.66</v>
          </cell>
          <cell r="AT23">
            <v>919.49</v>
          </cell>
          <cell r="BC23">
            <v>792.66</v>
          </cell>
          <cell r="BF23">
            <v>47.56</v>
          </cell>
          <cell r="BG23">
            <v>840.22</v>
          </cell>
          <cell r="BI23">
            <v>792.66</v>
          </cell>
          <cell r="BR23">
            <v>712.45</v>
          </cell>
          <cell r="BU23">
            <v>42.75</v>
          </cell>
          <cell r="BV23">
            <v>755.2</v>
          </cell>
          <cell r="BX23">
            <v>712.45</v>
          </cell>
          <cell r="CG23">
            <v>707.64</v>
          </cell>
          <cell r="CJ23">
            <v>42.46</v>
          </cell>
          <cell r="CK23">
            <v>750.1</v>
          </cell>
          <cell r="CM23">
            <v>707.64</v>
          </cell>
          <cell r="CV23">
            <v>669.78</v>
          </cell>
          <cell r="CY23">
            <v>40.19</v>
          </cell>
          <cell r="CZ23">
            <v>709.97</v>
          </cell>
          <cell r="DB23">
            <v>669.78</v>
          </cell>
          <cell r="DK23">
            <v>666.74</v>
          </cell>
          <cell r="DN23">
            <v>40</v>
          </cell>
          <cell r="DO23">
            <v>706.74</v>
          </cell>
          <cell r="DQ23">
            <v>666.74</v>
          </cell>
          <cell r="DZ23">
            <v>707.4</v>
          </cell>
          <cell r="EC23">
            <v>42.44</v>
          </cell>
          <cell r="ED23">
            <v>749.83999999999992</v>
          </cell>
          <cell r="EF23">
            <v>707.4</v>
          </cell>
          <cell r="EO23">
            <v>811.74</v>
          </cell>
          <cell r="ER23">
            <v>48.7</v>
          </cell>
          <cell r="ES23">
            <v>860.44</v>
          </cell>
          <cell r="EU23">
            <v>811.74</v>
          </cell>
          <cell r="FD23">
            <v>876.82</v>
          </cell>
          <cell r="FG23">
            <v>52.61</v>
          </cell>
          <cell r="FH23">
            <v>929.43000000000006</v>
          </cell>
          <cell r="FJ23">
            <v>876.82</v>
          </cell>
          <cell r="FS23">
            <v>892.54</v>
          </cell>
          <cell r="FV23">
            <v>53.55</v>
          </cell>
          <cell r="FW23">
            <v>946.08999999999992</v>
          </cell>
          <cell r="FY23">
            <v>892.54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J23">
            <v>803.40166666666676</v>
          </cell>
          <cell r="GM23">
            <v>48.20333333333334</v>
          </cell>
          <cell r="GN23">
            <v>851.60500000000002</v>
          </cell>
          <cell r="GP23">
            <v>803.40166666666676</v>
          </cell>
        </row>
        <row r="24"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J24">
            <v>0</v>
          </cell>
          <cell r="GM24">
            <v>0</v>
          </cell>
          <cell r="GN24">
            <v>0</v>
          </cell>
          <cell r="GP24">
            <v>0</v>
          </cell>
        </row>
        <row r="25">
          <cell r="J25">
            <v>8.82</v>
          </cell>
          <cell r="N25">
            <v>8.82</v>
          </cell>
          <cell r="Y25">
            <v>9.6</v>
          </cell>
          <cell r="AC25">
            <v>9.6</v>
          </cell>
          <cell r="AN25">
            <v>8.2799999999999994</v>
          </cell>
          <cell r="AR25">
            <v>8.2799999999999994</v>
          </cell>
          <cell r="BC25">
            <v>6.74</v>
          </cell>
          <cell r="BG25">
            <v>6.74</v>
          </cell>
          <cell r="BR25">
            <v>5.44</v>
          </cell>
          <cell r="BV25">
            <v>5.44</v>
          </cell>
          <cell r="CG25">
            <v>9.7899999999999991</v>
          </cell>
          <cell r="CK25">
            <v>9.7899999999999991</v>
          </cell>
          <cell r="CV25">
            <v>6.38</v>
          </cell>
          <cell r="CZ25">
            <v>6.38</v>
          </cell>
          <cell r="DK25">
            <v>5.22</v>
          </cell>
          <cell r="DO25">
            <v>5.22</v>
          </cell>
          <cell r="DZ25">
            <v>7.08</v>
          </cell>
          <cell r="ED25">
            <v>7.08</v>
          </cell>
          <cell r="EO25">
            <v>7.12</v>
          </cell>
          <cell r="ES25">
            <v>7.12</v>
          </cell>
          <cell r="FD25">
            <v>6.74</v>
          </cell>
          <cell r="FH25">
            <v>6.74</v>
          </cell>
          <cell r="FS25">
            <v>4.7699999999999996</v>
          </cell>
          <cell r="FW25">
            <v>4.7699999999999996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J25">
            <v>7.1649999999999991</v>
          </cell>
          <cell r="GM25">
            <v>0</v>
          </cell>
          <cell r="GN25">
            <v>7.1649999999999991</v>
          </cell>
          <cell r="GP25">
            <v>0</v>
          </cell>
        </row>
        <row r="26">
          <cell r="J26">
            <v>896.54</v>
          </cell>
          <cell r="M26">
            <v>54.32</v>
          </cell>
          <cell r="N26">
            <v>950.86</v>
          </cell>
          <cell r="Y26">
            <v>968.6</v>
          </cell>
          <cell r="AB26">
            <v>58.69</v>
          </cell>
          <cell r="AC26">
            <v>1027.2900000000002</v>
          </cell>
          <cell r="AN26">
            <v>911.21</v>
          </cell>
          <cell r="AQ26">
            <v>55.17</v>
          </cell>
          <cell r="AR26">
            <v>966.38</v>
          </cell>
          <cell r="BC26">
            <v>785.92</v>
          </cell>
          <cell r="BF26">
            <v>47.56</v>
          </cell>
          <cell r="BG26">
            <v>833.48</v>
          </cell>
          <cell r="BR26">
            <v>707.01</v>
          </cell>
          <cell r="BU26">
            <v>42.75</v>
          </cell>
          <cell r="BV26">
            <v>749.76</v>
          </cell>
          <cell r="CG26">
            <v>697.85</v>
          </cell>
          <cell r="CJ26">
            <v>42.46</v>
          </cell>
          <cell r="CK26">
            <v>740.31000000000006</v>
          </cell>
          <cell r="CV26">
            <v>663.4</v>
          </cell>
          <cell r="CY26">
            <v>40.19</v>
          </cell>
          <cell r="CZ26">
            <v>703.59</v>
          </cell>
          <cell r="DK26">
            <v>661.52</v>
          </cell>
          <cell r="DN26">
            <v>40</v>
          </cell>
          <cell r="DO26">
            <v>701.52</v>
          </cell>
          <cell r="DZ26">
            <v>700.31999999999994</v>
          </cell>
          <cell r="EC26">
            <v>42.44</v>
          </cell>
          <cell r="ED26">
            <v>742.75999999999988</v>
          </cell>
          <cell r="EO26">
            <v>804.62</v>
          </cell>
          <cell r="ER26">
            <v>48.7</v>
          </cell>
          <cell r="ES26">
            <v>853.32</v>
          </cell>
          <cell r="FD26">
            <v>870.08</v>
          </cell>
          <cell r="FG26">
            <v>52.61</v>
          </cell>
          <cell r="FH26">
            <v>922.69</v>
          </cell>
          <cell r="FS26">
            <v>887.77</v>
          </cell>
          <cell r="FV26">
            <v>53.55</v>
          </cell>
          <cell r="FW26">
            <v>941.31999999999994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J26">
            <v>796.23666666666668</v>
          </cell>
          <cell r="GM26">
            <v>48.20333333333334</v>
          </cell>
          <cell r="GN26">
            <v>844.44</v>
          </cell>
          <cell r="GP26">
            <v>0</v>
          </cell>
        </row>
        <row r="27">
          <cell r="D27">
            <v>12</v>
          </cell>
          <cell r="E27">
            <v>8.82</v>
          </cell>
          <cell r="F27">
            <v>8.82</v>
          </cell>
          <cell r="H27">
            <v>8.82</v>
          </cell>
          <cell r="J27">
            <v>-8.82</v>
          </cell>
          <cell r="K27" t="str">
            <v>*)</v>
          </cell>
          <cell r="N27">
            <v>-8.82</v>
          </cell>
          <cell r="O27" t="str">
            <v>*)</v>
          </cell>
          <cell r="P27">
            <v>0</v>
          </cell>
          <cell r="S27">
            <v>12</v>
          </cell>
          <cell r="T27">
            <v>9.6</v>
          </cell>
          <cell r="U27">
            <v>9.6</v>
          </cell>
          <cell r="W27">
            <v>9.6</v>
          </cell>
          <cell r="Y27">
            <v>-9.6</v>
          </cell>
          <cell r="Z27" t="str">
            <v>*)</v>
          </cell>
          <cell r="AC27">
            <v>-9.6</v>
          </cell>
          <cell r="AD27" t="str">
            <v>*)</v>
          </cell>
          <cell r="AE27">
            <v>0</v>
          </cell>
          <cell r="AH27">
            <v>12</v>
          </cell>
          <cell r="AI27">
            <v>8.2799999999999994</v>
          </cell>
          <cell r="AJ27">
            <v>8.2799999999999994</v>
          </cell>
          <cell r="AL27">
            <v>8.2799999999999994</v>
          </cell>
          <cell r="AN27">
            <v>-8.2799999999999994</v>
          </cell>
          <cell r="AO27" t="str">
            <v>*)</v>
          </cell>
          <cell r="AR27">
            <v>-8.2799999999999994</v>
          </cell>
          <cell r="AS27" t="str">
            <v>*)</v>
          </cell>
          <cell r="AT27">
            <v>0</v>
          </cell>
          <cell r="AW27">
            <v>12</v>
          </cell>
          <cell r="AX27">
            <v>6.74</v>
          </cell>
          <cell r="AY27">
            <v>6.74</v>
          </cell>
          <cell r="BA27">
            <v>6.74</v>
          </cell>
          <cell r="BC27">
            <v>-6.74</v>
          </cell>
          <cell r="BG27">
            <v>-6.74</v>
          </cell>
          <cell r="BI27">
            <v>0</v>
          </cell>
          <cell r="BL27">
            <v>12</v>
          </cell>
          <cell r="BM27">
            <v>5.44</v>
          </cell>
          <cell r="BN27">
            <v>5.44</v>
          </cell>
          <cell r="BP27">
            <v>5.44</v>
          </cell>
          <cell r="BR27">
            <v>-5.44</v>
          </cell>
          <cell r="BV27">
            <v>-5.44</v>
          </cell>
          <cell r="BX27">
            <v>0</v>
          </cell>
          <cell r="CA27">
            <v>12</v>
          </cell>
          <cell r="CB27">
            <v>9.7899999999999991</v>
          </cell>
          <cell r="CC27">
            <v>9.7899999999999991</v>
          </cell>
          <cell r="CE27">
            <v>9.7899999999999991</v>
          </cell>
          <cell r="CG27">
            <v>-9.7899999999999991</v>
          </cell>
          <cell r="CK27">
            <v>-9.7899999999999991</v>
          </cell>
          <cell r="CM27">
            <v>0</v>
          </cell>
          <cell r="CP27">
            <v>12</v>
          </cell>
          <cell r="CQ27">
            <v>6.38</v>
          </cell>
          <cell r="CR27">
            <v>6.38</v>
          </cell>
          <cell r="CT27">
            <v>6.38</v>
          </cell>
          <cell r="CV27">
            <v>-6.38</v>
          </cell>
          <cell r="CZ27">
            <v>-6.38</v>
          </cell>
          <cell r="DB27">
            <v>0</v>
          </cell>
          <cell r="DE27">
            <v>12</v>
          </cell>
          <cell r="DF27">
            <v>5.22</v>
          </cell>
          <cell r="DG27">
            <v>5.22</v>
          </cell>
          <cell r="DI27">
            <v>5.22</v>
          </cell>
          <cell r="DK27">
            <v>-5.22</v>
          </cell>
          <cell r="DO27">
            <v>-5.22</v>
          </cell>
          <cell r="DQ27">
            <v>0</v>
          </cell>
          <cell r="DT27">
            <v>12</v>
          </cell>
          <cell r="DU27">
            <v>7.08</v>
          </cell>
          <cell r="DV27">
            <v>7.08</v>
          </cell>
          <cell r="DX27">
            <v>7.08</v>
          </cell>
          <cell r="DZ27">
            <v>-7.08</v>
          </cell>
          <cell r="ED27">
            <v>-7.08</v>
          </cell>
          <cell r="EF27">
            <v>0</v>
          </cell>
          <cell r="EI27">
            <v>12</v>
          </cell>
          <cell r="EJ27">
            <v>7.12</v>
          </cell>
          <cell r="EK27">
            <v>7.12</v>
          </cell>
          <cell r="EM27">
            <v>7.12</v>
          </cell>
          <cell r="EO27">
            <v>-7.12</v>
          </cell>
          <cell r="EP27" t="str">
            <v>*)</v>
          </cell>
          <cell r="ES27">
            <v>-7.12</v>
          </cell>
          <cell r="ET27" t="str">
            <v>*)</v>
          </cell>
          <cell r="EU27">
            <v>0</v>
          </cell>
          <cell r="EX27">
            <v>12</v>
          </cell>
          <cell r="EY27">
            <v>6.74</v>
          </cell>
          <cell r="EZ27">
            <v>6.74</v>
          </cell>
          <cell r="FB27">
            <v>6.74</v>
          </cell>
          <cell r="FD27">
            <v>-6.74</v>
          </cell>
          <cell r="FE27" t="str">
            <v>*)</v>
          </cell>
          <cell r="FH27">
            <v>-6.74</v>
          </cell>
          <cell r="FI27" t="str">
            <v>*)</v>
          </cell>
          <cell r="FJ27">
            <v>0</v>
          </cell>
          <cell r="FM27">
            <v>12</v>
          </cell>
          <cell r="FN27">
            <v>4.7699999999999996</v>
          </cell>
          <cell r="FO27">
            <v>4.7699999999999996</v>
          </cell>
          <cell r="FQ27">
            <v>4.7699999999999996</v>
          </cell>
          <cell r="FS27">
            <v>-4.7699999999999996</v>
          </cell>
          <cell r="FT27" t="str">
            <v>*)</v>
          </cell>
          <cell r="FW27">
            <v>-4.7699999999999996</v>
          </cell>
          <cell r="FX27" t="str">
            <v>*)</v>
          </cell>
          <cell r="FY27">
            <v>0</v>
          </cell>
          <cell r="GD27">
            <v>12</v>
          </cell>
          <cell r="GE27">
            <v>7.1649999999999991</v>
          </cell>
          <cell r="GF27">
            <v>0</v>
          </cell>
          <cell r="GG27">
            <v>0</v>
          </cell>
          <cell r="GH27">
            <v>7.1649999999999991</v>
          </cell>
          <cell r="GJ27">
            <v>-7.1649999999999991</v>
          </cell>
          <cell r="GM27">
            <v>0</v>
          </cell>
          <cell r="GN27">
            <v>-7.1649999999999991</v>
          </cell>
          <cell r="GP27">
            <v>0</v>
          </cell>
        </row>
        <row r="28">
          <cell r="D28">
            <v>36</v>
          </cell>
          <cell r="E28">
            <v>28.4</v>
          </cell>
          <cell r="F28">
            <v>28.4</v>
          </cell>
          <cell r="H28">
            <v>28.4</v>
          </cell>
          <cell r="J28">
            <v>-27.5</v>
          </cell>
          <cell r="N28">
            <v>-27.5</v>
          </cell>
          <cell r="P28">
            <v>0.9</v>
          </cell>
          <cell r="S28">
            <v>36</v>
          </cell>
          <cell r="T28">
            <v>28.3</v>
          </cell>
          <cell r="U28">
            <v>28.3</v>
          </cell>
          <cell r="W28">
            <v>28.3</v>
          </cell>
          <cell r="Y28">
            <v>-27.5</v>
          </cell>
          <cell r="AC28">
            <v>-27.5</v>
          </cell>
          <cell r="AE28">
            <v>0.8</v>
          </cell>
          <cell r="AH28">
            <v>36</v>
          </cell>
          <cell r="AI28">
            <v>25.1</v>
          </cell>
          <cell r="AJ28">
            <v>25.1</v>
          </cell>
          <cell r="AL28">
            <v>25.1</v>
          </cell>
          <cell r="AN28">
            <v>-24.400000000000002</v>
          </cell>
          <cell r="AR28">
            <v>-24.400000000000002</v>
          </cell>
          <cell r="AT28">
            <v>0.7</v>
          </cell>
          <cell r="AW28">
            <v>36</v>
          </cell>
          <cell r="AX28">
            <v>23.6</v>
          </cell>
          <cell r="AY28">
            <v>23.6</v>
          </cell>
          <cell r="BA28">
            <v>23.6</v>
          </cell>
          <cell r="BC28">
            <v>-22.900000000000002</v>
          </cell>
          <cell r="BG28">
            <v>-22.900000000000002</v>
          </cell>
          <cell r="BI28">
            <v>0.7</v>
          </cell>
          <cell r="BL28">
            <v>36</v>
          </cell>
          <cell r="BM28">
            <v>23.6</v>
          </cell>
          <cell r="BN28">
            <v>23.6</v>
          </cell>
          <cell r="BP28">
            <v>23.6</v>
          </cell>
          <cell r="BR28">
            <v>-22.900000000000002</v>
          </cell>
          <cell r="BV28">
            <v>-22.900000000000002</v>
          </cell>
          <cell r="BX28">
            <v>0.7</v>
          </cell>
          <cell r="CA28">
            <v>36</v>
          </cell>
          <cell r="CB28">
            <v>23.6</v>
          </cell>
          <cell r="CC28">
            <v>23.6</v>
          </cell>
          <cell r="CE28">
            <v>23.6</v>
          </cell>
          <cell r="CG28">
            <v>-22.900000000000002</v>
          </cell>
          <cell r="CK28">
            <v>-22.900000000000002</v>
          </cell>
          <cell r="CM28">
            <v>0.7</v>
          </cell>
          <cell r="CP28">
            <v>36</v>
          </cell>
          <cell r="CQ28">
            <v>23.6</v>
          </cell>
          <cell r="CR28">
            <v>23.6</v>
          </cell>
          <cell r="CT28">
            <v>23.6</v>
          </cell>
          <cell r="CV28">
            <v>-22.900000000000002</v>
          </cell>
          <cell r="CZ28">
            <v>-22.900000000000002</v>
          </cell>
          <cell r="DB28">
            <v>0.7</v>
          </cell>
          <cell r="DE28">
            <v>36</v>
          </cell>
          <cell r="DF28">
            <v>23.6</v>
          </cell>
          <cell r="DG28">
            <v>23.6</v>
          </cell>
          <cell r="DI28">
            <v>23.6</v>
          </cell>
          <cell r="DK28">
            <v>-22.900000000000002</v>
          </cell>
          <cell r="DO28">
            <v>-22.900000000000002</v>
          </cell>
          <cell r="DQ28">
            <v>0.7</v>
          </cell>
          <cell r="DT28">
            <v>36</v>
          </cell>
          <cell r="DU28">
            <v>23.6</v>
          </cell>
          <cell r="DV28">
            <v>23.6</v>
          </cell>
          <cell r="DX28">
            <v>23.6</v>
          </cell>
          <cell r="DZ28">
            <v>-22.900000000000002</v>
          </cell>
          <cell r="ED28">
            <v>-22.900000000000002</v>
          </cell>
          <cell r="EF28">
            <v>0.7</v>
          </cell>
          <cell r="EI28">
            <v>36</v>
          </cell>
          <cell r="EJ28">
            <v>25.3</v>
          </cell>
          <cell r="EK28">
            <v>25.3</v>
          </cell>
          <cell r="EM28">
            <v>25.3</v>
          </cell>
          <cell r="EO28">
            <v>-24.6</v>
          </cell>
          <cell r="ES28">
            <v>-24.6</v>
          </cell>
          <cell r="EU28">
            <v>0.7</v>
          </cell>
          <cell r="EX28">
            <v>36</v>
          </cell>
          <cell r="EY28">
            <v>28.4</v>
          </cell>
          <cell r="EZ28">
            <v>28.4</v>
          </cell>
          <cell r="FB28">
            <v>28.4</v>
          </cell>
          <cell r="FD28">
            <v>-27.599999999999998</v>
          </cell>
          <cell r="FH28">
            <v>-27.599999999999998</v>
          </cell>
          <cell r="FJ28">
            <v>0.8</v>
          </cell>
          <cell r="FM28">
            <v>36</v>
          </cell>
          <cell r="FN28">
            <v>28.4</v>
          </cell>
          <cell r="FO28">
            <v>28.4</v>
          </cell>
          <cell r="FQ28">
            <v>28.4</v>
          </cell>
          <cell r="FS28">
            <v>-27.599999999999998</v>
          </cell>
          <cell r="FW28">
            <v>-27.599999999999998</v>
          </cell>
          <cell r="FY28">
            <v>0.8</v>
          </cell>
          <cell r="GD28">
            <v>36</v>
          </cell>
          <cell r="GE28">
            <v>25.458333333333329</v>
          </cell>
          <cell r="GF28">
            <v>0</v>
          </cell>
          <cell r="GG28">
            <v>0</v>
          </cell>
          <cell r="GH28">
            <v>25.458333333333329</v>
          </cell>
          <cell r="GJ28">
            <v>-24.716666666666669</v>
          </cell>
          <cell r="GM28">
            <v>0</v>
          </cell>
          <cell r="GN28">
            <v>-24.716666666666669</v>
          </cell>
          <cell r="GP28">
            <v>0.74166666666666681</v>
          </cell>
        </row>
        <row r="29">
          <cell r="J29">
            <v>347</v>
          </cell>
          <cell r="M29">
            <v>20.8</v>
          </cell>
          <cell r="N29">
            <v>367.8</v>
          </cell>
          <cell r="P29">
            <v>347</v>
          </cell>
          <cell r="Y29">
            <v>340</v>
          </cell>
          <cell r="AB29">
            <v>20.399999999999999</v>
          </cell>
          <cell r="AC29">
            <v>360.4</v>
          </cell>
          <cell r="AE29">
            <v>340</v>
          </cell>
          <cell r="AN29">
            <v>345</v>
          </cell>
          <cell r="AQ29">
            <v>20.7</v>
          </cell>
          <cell r="AR29">
            <v>365.7</v>
          </cell>
          <cell r="AT29">
            <v>345</v>
          </cell>
          <cell r="BC29">
            <v>343</v>
          </cell>
          <cell r="BF29">
            <v>20.6</v>
          </cell>
          <cell r="BG29">
            <v>363.6</v>
          </cell>
          <cell r="BI29">
            <v>343</v>
          </cell>
          <cell r="BR29">
            <v>360</v>
          </cell>
          <cell r="BU29">
            <v>21.6</v>
          </cell>
          <cell r="BV29">
            <v>381.6</v>
          </cell>
          <cell r="BX29">
            <v>360</v>
          </cell>
          <cell r="CG29">
            <v>365</v>
          </cell>
          <cell r="CJ29">
            <v>21.9</v>
          </cell>
          <cell r="CK29">
            <v>386.9</v>
          </cell>
          <cell r="CM29">
            <v>365</v>
          </cell>
          <cell r="CV29">
            <v>371</v>
          </cell>
          <cell r="CY29">
            <v>22.3</v>
          </cell>
          <cell r="CZ29">
            <v>393.3</v>
          </cell>
          <cell r="DB29">
            <v>371</v>
          </cell>
          <cell r="DK29">
            <v>371</v>
          </cell>
          <cell r="DN29">
            <v>22.3</v>
          </cell>
          <cell r="DO29">
            <v>393.3</v>
          </cell>
          <cell r="DQ29">
            <v>371</v>
          </cell>
          <cell r="DZ29">
            <v>355</v>
          </cell>
          <cell r="EC29">
            <v>21.3</v>
          </cell>
          <cell r="ED29">
            <v>376.3</v>
          </cell>
          <cell r="EF29">
            <v>355</v>
          </cell>
          <cell r="EO29">
            <v>378</v>
          </cell>
          <cell r="ER29">
            <v>22.7</v>
          </cell>
          <cell r="ES29">
            <v>400.7</v>
          </cell>
          <cell r="EU29">
            <v>378</v>
          </cell>
          <cell r="FD29">
            <v>379</v>
          </cell>
          <cell r="FG29">
            <v>22.7</v>
          </cell>
          <cell r="FH29">
            <v>401.7</v>
          </cell>
          <cell r="FJ29">
            <v>379</v>
          </cell>
          <cell r="FS29">
            <v>378</v>
          </cell>
          <cell r="FV29">
            <v>22.7</v>
          </cell>
          <cell r="FW29">
            <v>400.7</v>
          </cell>
          <cell r="FY29">
            <v>378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J29">
            <v>361</v>
          </cell>
          <cell r="GM29">
            <v>21.666666666666668</v>
          </cell>
          <cell r="GN29">
            <v>382.66666666666669</v>
          </cell>
          <cell r="GP29">
            <v>361</v>
          </cell>
        </row>
        <row r="30">
          <cell r="J30">
            <v>290.7</v>
          </cell>
          <cell r="M30">
            <v>17.399999999999999</v>
          </cell>
          <cell r="N30">
            <v>308.09999999999997</v>
          </cell>
          <cell r="P30">
            <v>290.7</v>
          </cell>
          <cell r="Y30">
            <v>292.7</v>
          </cell>
          <cell r="AB30">
            <v>17.600000000000001</v>
          </cell>
          <cell r="AC30">
            <v>310.3</v>
          </cell>
          <cell r="AE30">
            <v>292.7</v>
          </cell>
          <cell r="AN30">
            <v>294.2</v>
          </cell>
          <cell r="AQ30">
            <v>17.7</v>
          </cell>
          <cell r="AR30">
            <v>311.89999999999998</v>
          </cell>
          <cell r="AT30">
            <v>294.2</v>
          </cell>
          <cell r="BC30">
            <v>299.2</v>
          </cell>
          <cell r="BF30">
            <v>18</v>
          </cell>
          <cell r="BG30">
            <v>317.2</v>
          </cell>
          <cell r="BI30">
            <v>299.2</v>
          </cell>
          <cell r="BR30">
            <v>295.2</v>
          </cell>
          <cell r="BU30">
            <v>17.7</v>
          </cell>
          <cell r="BV30">
            <v>312.89999999999998</v>
          </cell>
          <cell r="BX30">
            <v>295.2</v>
          </cell>
          <cell r="CG30">
            <v>303.2</v>
          </cell>
          <cell r="CJ30">
            <v>18.2</v>
          </cell>
          <cell r="CK30">
            <v>321.39999999999998</v>
          </cell>
          <cell r="CM30">
            <v>303.2</v>
          </cell>
          <cell r="CV30">
            <v>307.2</v>
          </cell>
          <cell r="CY30">
            <v>18.399999999999999</v>
          </cell>
          <cell r="CZ30">
            <v>325.59999999999997</v>
          </cell>
          <cell r="DB30">
            <v>307.2</v>
          </cell>
          <cell r="DK30">
            <v>309.2</v>
          </cell>
          <cell r="DN30">
            <v>18.600000000000001</v>
          </cell>
          <cell r="DO30">
            <v>327.8</v>
          </cell>
          <cell r="DQ30">
            <v>309.2</v>
          </cell>
          <cell r="DZ30">
            <v>307.2</v>
          </cell>
          <cell r="EC30">
            <v>18.399999999999999</v>
          </cell>
          <cell r="ED30">
            <v>325.59999999999997</v>
          </cell>
          <cell r="EF30">
            <v>307.2</v>
          </cell>
          <cell r="EO30">
            <v>300.7</v>
          </cell>
          <cell r="ER30">
            <v>18</v>
          </cell>
          <cell r="ES30">
            <v>318.7</v>
          </cell>
          <cell r="EU30">
            <v>300.7</v>
          </cell>
          <cell r="FD30">
            <v>299.2</v>
          </cell>
          <cell r="FG30">
            <v>18</v>
          </cell>
          <cell r="FH30">
            <v>317.2</v>
          </cell>
          <cell r="FJ30">
            <v>299.2</v>
          </cell>
          <cell r="FS30">
            <v>298.2</v>
          </cell>
          <cell r="FV30">
            <v>17.899999999999999</v>
          </cell>
          <cell r="FW30">
            <v>316.09999999999997</v>
          </cell>
          <cell r="FY30">
            <v>298.2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299.74166666666662</v>
          </cell>
          <cell r="GM30">
            <v>17.991666666666667</v>
          </cell>
          <cell r="GN30">
            <v>317.73333333333329</v>
          </cell>
          <cell r="GP30">
            <v>299.74166666666662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</sheetNames>
    <sheetDataSet>
      <sheetData sheetId="0"/>
      <sheetData sheetId="1"/>
      <sheetData sheetId="2">
        <row r="12">
          <cell r="H12" t="str">
            <v>газ коксовый</v>
          </cell>
        </row>
        <row r="13">
          <cell r="H13" t="str">
            <v>прочее</v>
          </cell>
        </row>
        <row r="14">
          <cell r="H14" t="str">
            <v>дистиллят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</sheetNames>
    <sheetDataSet>
      <sheetData sheetId="0"/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М-передача котловые (2-е пол)"/>
      <sheetName val="ТМ-передача индивидуальные"/>
      <sheetName val="2-ое полугодие"/>
    </sheetNames>
    <definedNames>
      <definedName name="________M8" refersTo="#ССЫЛКА!"/>
      <definedName name="________M9" refersTo="#ССЫЛКА!"/>
      <definedName name="________q11" refersTo="#ССЫЛКА!"/>
      <definedName name="________q15" refersTo="#ССЫЛКА!"/>
      <definedName name="________q17" refersTo="#ССЫЛКА!"/>
      <definedName name="________q2" refersTo="#ССЫЛКА!"/>
      <definedName name="________q3" refersTo="#ССЫЛКА!"/>
      <definedName name="________q4" refersTo="#ССЫЛКА!"/>
      <definedName name="________q5" refersTo="#ССЫЛКА!"/>
      <definedName name="________q6" refersTo="#ССЫЛКА!"/>
      <definedName name="________q7" refersTo="#ССЫЛКА!"/>
      <definedName name="________q8" refersTo="#ССЫЛКА!"/>
      <definedName name="________q9" refersTo="#ССЫЛКА!"/>
    </definedNames>
    <sheetDataSet>
      <sheetData sheetId="0" refreshError="1"/>
      <sheetData sheetId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">
          <cell r="E19" t="str">
            <v>L9</v>
          </cell>
          <cell r="K19">
            <v>0</v>
          </cell>
        </row>
        <row r="20">
          <cell r="D20">
            <v>0</v>
          </cell>
          <cell r="E20" t="str">
            <v>L10</v>
          </cell>
          <cell r="K20">
            <v>0</v>
          </cell>
        </row>
        <row r="21">
          <cell r="E21" t="str">
            <v>L10.1</v>
          </cell>
        </row>
        <row r="22">
          <cell r="D22">
            <v>0</v>
          </cell>
          <cell r="E22" t="str">
            <v>L10.2</v>
          </cell>
        </row>
        <row r="23">
          <cell r="D23">
            <v>0</v>
          </cell>
          <cell r="E23" t="str">
            <v>L11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0</v>
          </cell>
          <cell r="E24" t="str">
            <v>L12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</v>
          </cell>
          <cell r="E25" t="str">
            <v>L12_1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D26">
            <v>0</v>
          </cell>
          <cell r="E26" t="str">
            <v>L13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0</v>
          </cell>
          <cell r="E27" t="str">
            <v>L13_1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D28">
            <v>0</v>
          </cell>
          <cell r="E28" t="str">
            <v>L14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D29">
            <v>0</v>
          </cell>
          <cell r="E29" t="str">
            <v>L15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D30">
            <v>0</v>
          </cell>
          <cell r="E30" t="str">
            <v>L16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D31">
            <v>0</v>
          </cell>
          <cell r="E31" t="str">
            <v>L17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D32">
            <v>0</v>
          </cell>
          <cell r="E32" t="str">
            <v>L18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D33">
            <v>0</v>
          </cell>
          <cell r="E33" t="str">
            <v>L19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D34">
            <v>0</v>
          </cell>
          <cell r="E34" t="str">
            <v>L20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6">
          <cell r="D36">
            <v>0</v>
          </cell>
          <cell r="E36" t="str">
            <v>L20.1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D37">
            <v>0</v>
          </cell>
          <cell r="E37" t="str">
            <v>L21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D38">
            <v>0</v>
          </cell>
          <cell r="E38" t="str">
            <v>L22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 t="str">
            <v>L34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D40">
            <v>0</v>
          </cell>
          <cell r="E40" t="str">
            <v>L23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D42">
            <v>0</v>
          </cell>
          <cell r="E42" t="str">
            <v>L24</v>
          </cell>
          <cell r="H42">
            <v>0</v>
          </cell>
          <cell r="I42">
            <v>0</v>
          </cell>
        </row>
        <row r="43">
          <cell r="D43">
            <v>0</v>
          </cell>
          <cell r="E43" t="str">
            <v>L25</v>
          </cell>
          <cell r="H43">
            <v>0</v>
          </cell>
          <cell r="I43">
            <v>0</v>
          </cell>
        </row>
        <row r="45">
          <cell r="D45">
            <v>0</v>
          </cell>
          <cell r="E45" t="str">
            <v>L25.1</v>
          </cell>
          <cell r="H45">
            <v>0</v>
          </cell>
          <cell r="I4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/>
      <sheetData sheetId="1">
        <row r="15">
          <cell r="B15">
            <v>2006</v>
          </cell>
        </row>
      </sheetData>
      <sheetData sheetId="2"/>
      <sheetData sheetId="3"/>
      <sheetData sheetId="4"/>
      <sheetData sheetId="5"/>
      <sheetData sheetId="6">
        <row r="1">
          <cell r="I1" t="str">
            <v>Все сетевые компании</v>
          </cell>
        </row>
        <row r="16">
          <cell r="I16" t="str">
            <v>ФОАО "МРСК Юга" - "Волгоградэнерго"</v>
          </cell>
        </row>
        <row r="17">
          <cell r="I17" t="str">
            <v>МУПП "Волгоградские межрайонные электрические сети"</v>
          </cell>
        </row>
        <row r="18">
          <cell r="I18" t="str">
            <v>МКП "Волжские межрайонные электросети"</v>
          </cell>
        </row>
        <row r="19">
          <cell r="I19" t="str">
            <v>ОАО "Волгоградоблэлектро"</v>
          </cell>
        </row>
        <row r="20">
          <cell r="I20" t="str">
            <v>"Энергосбыт" Приволжской железной дороги филиал ОАО "РЖД"</v>
          </cell>
        </row>
        <row r="21">
          <cell r="I21" t="str">
            <v>ВЭС филиал ФГУ "Волго-Донское ГБВУПиС"</v>
          </cell>
        </row>
        <row r="22">
          <cell r="I22" t="str">
            <v>ОАО "Международный аэропорт Волгоград"</v>
          </cell>
        </row>
        <row r="23">
          <cell r="I23" t="str">
            <v>ОАО "Волжский азотно-кислородный завод"</v>
          </cell>
        </row>
        <row r="24">
          <cell r="I24" t="str">
            <v>ЗАО "Вода-Кристальная"</v>
          </cell>
        </row>
        <row r="25">
          <cell r="I25" t="str">
            <v>ООО "Волгоградский оптовый распределительный комплекс"</v>
          </cell>
        </row>
        <row r="26">
          <cell r="I26" t="str">
            <v>Саратовский филиал ООО "Газпром энерго"</v>
          </cell>
        </row>
        <row r="27">
          <cell r="I27" t="str">
            <v>ЗАО "ПО Завод силикатного кирпича"</v>
          </cell>
        </row>
        <row r="28">
          <cell r="I28" t="str">
            <v>ОАО "Каустик"</v>
          </cell>
        </row>
        <row r="29">
          <cell r="I29" t="str">
            <v>ООО "КОМФИ-СКБ"</v>
          </cell>
        </row>
        <row r="30">
          <cell r="I30" t="str">
            <v>ООО "Энергосвязь"</v>
          </cell>
        </row>
        <row r="31">
          <cell r="I31" t="str">
            <v>ООО "Волгоградский завод буровой техники"</v>
          </cell>
        </row>
        <row r="32">
          <cell r="I32" t="str">
            <v>ООО "Манхеттен Девелопмент"</v>
          </cell>
        </row>
        <row r="33">
          <cell r="I33" t="str">
            <v>ФГУП ГТРК "Волгоград-ТРВ"</v>
          </cell>
        </row>
        <row r="34">
          <cell r="I34" t="str">
            <v>ОАО "Волгоградский хладокомбинат"</v>
          </cell>
        </row>
        <row r="35">
          <cell r="I35" t="str">
            <v>ООО "Лукойл-Энергосети"</v>
          </cell>
        </row>
        <row r="36">
          <cell r="I36" t="str">
            <v>ООО "ЦУМ-2001"</v>
          </cell>
        </row>
        <row r="37">
          <cell r="I37" t="str">
            <v>ВЗ ЗАО "Северсталь-Метиз"</v>
          </cell>
        </row>
        <row r="38">
          <cell r="I38" t="str">
            <v>ОАО "Волгоградский речпорт"</v>
          </cell>
        </row>
        <row r="39">
          <cell r="I39" t="str">
            <v>ООО "Омсктехуглерод" Волгоградский филиал</v>
          </cell>
        </row>
        <row r="40">
          <cell r="I40" t="str">
            <v>АК "Транснефть" Волгоградское РНУ</v>
          </cell>
        </row>
        <row r="41">
          <cell r="I41" t="str">
            <v>ФГУП ПО "Баррикады"</v>
          </cell>
        </row>
        <row r="42">
          <cell r="I42" t="str">
            <v>ОАО "ИПК "Царицын"</v>
          </cell>
        </row>
        <row r="43">
          <cell r="I43" t="str">
            <v>ОАО "Волгограднефтемаш"</v>
          </cell>
        </row>
        <row r="44">
          <cell r="I44" t="str">
            <v>ОАО "Волгоградский завод ЖБИ №1"</v>
          </cell>
        </row>
        <row r="45">
          <cell r="I45" t="str">
            <v>Филиал ОАО "Каустик" Волгоградская ТЭЦ-3</v>
          </cell>
        </row>
        <row r="46">
          <cell r="I46" t="str">
            <v>ОАО "Волжский Оргсинтез"</v>
          </cell>
        </row>
        <row r="47">
          <cell r="I47" t="str">
            <v>ОАО "Волжский подшипниковый завод"</v>
          </cell>
        </row>
        <row r="48">
          <cell r="I48" t="str">
            <v>ООО"Тракторная компания ВГТЗ"</v>
          </cell>
        </row>
        <row r="49">
          <cell r="I49" t="str">
            <v>ООО "Каучук"</v>
          </cell>
        </row>
        <row r="50">
          <cell r="I50" t="str">
            <v>ООО "Зодиал"</v>
          </cell>
        </row>
        <row r="51">
          <cell r="I51" t="str">
            <v>ОАО "Волжский трубный завод"</v>
          </cell>
        </row>
        <row r="52">
          <cell r="I52" t="str">
            <v>ЗАО "Завод ЖБИ № 2-пр."</v>
          </cell>
        </row>
        <row r="53">
          <cell r="I53" t="str">
            <v>Волгоградский алюминиевый завод филиал ОАО "СУАЛ"</v>
          </cell>
        </row>
        <row r="54">
          <cell r="I54" t="str">
            <v>ОАО "Волгоградский электромеханический завод"</v>
          </cell>
        </row>
        <row r="55">
          <cell r="I55" t="str">
            <v>ООО "Камышинский завод слесарно-монтажного инструмента"</v>
          </cell>
        </row>
        <row r="56">
          <cell r="I56" t="str">
            <v>ООО "Волжское полесье-Энерго"</v>
          </cell>
        </row>
        <row r="57">
          <cell r="I57" t="str">
            <v>ООО "Волгоградская мельница"</v>
          </cell>
        </row>
        <row r="58">
          <cell r="I58" t="str">
            <v>ООО "Техсервис"</v>
          </cell>
        </row>
        <row r="59">
          <cell r="I59" t="str">
            <v>ООО "Горстрой-Альянс"</v>
          </cell>
        </row>
        <row r="60">
          <cell r="I60" t="str">
            <v xml:space="preserve">ООО "Пересвет-регион-Волгоград" </v>
          </cell>
        </row>
        <row r="61">
          <cell r="I61" t="str">
            <v>ВОАО "Химпром"</v>
          </cell>
        </row>
        <row r="62">
          <cell r="I62" t="str">
            <v>Организации, впервые обратившиеся в течение 2010 года (ВМЗ "Красный октябрь", ОАО "Волгоградский керамический завод")</v>
          </cell>
        </row>
      </sheetData>
      <sheetData sheetId="7">
        <row r="96">
          <cell r="H96">
            <v>831.91</v>
          </cell>
        </row>
      </sheetData>
      <sheetData sheetId="8"/>
      <sheetData sheetId="9" refreshError="1"/>
      <sheetData sheetId="10">
        <row r="13">
          <cell r="F13">
            <v>3408.74</v>
          </cell>
        </row>
      </sheetData>
      <sheetData sheetId="11">
        <row r="12">
          <cell r="H12">
            <v>556.22</v>
          </cell>
        </row>
      </sheetData>
      <sheetData sheetId="12">
        <row r="12">
          <cell r="H12">
            <v>115.65</v>
          </cell>
        </row>
      </sheetData>
      <sheetData sheetId="13">
        <row r="5">
          <cell r="D5">
            <v>14149285.27</v>
          </cell>
        </row>
      </sheetData>
      <sheetData sheetId="14"/>
      <sheetData sheetId="15"/>
      <sheetData sheetId="16"/>
      <sheetData sheetId="17"/>
      <sheetData sheetId="18"/>
      <sheetData sheetId="19">
        <row r="1">
          <cell r="A1" t="str">
            <v>Выберите регион из списка…</v>
          </cell>
        </row>
      </sheetData>
      <sheetData sheetId="20"/>
      <sheetData sheetId="2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БФ-2-13-П"/>
      <sheetName val="Справочники"/>
      <sheetName val="ИТОГИ  по Н,Р,Э,Q"/>
      <sheetName val="Списки"/>
      <sheetName val="D-Test of FA Installation"/>
      <sheetName val="ФСИ-Т-14"/>
      <sheetName val="Shflu Calc"/>
      <sheetName val="Ошиб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file_list"/>
      <sheetName val="35"/>
      <sheetName val="ТекАк"/>
      <sheetName val="баланс квадраты ПЭС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Set"/>
      <sheetName val="Поставщики и субподрядчики"/>
      <sheetName val="Assumptions"/>
      <sheetName val="Inputs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2">
          <cell r="B12">
            <v>1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справочник"/>
      <sheetName val="_FES"/>
      <sheetName val="Топливо"/>
      <sheetName val="Форэм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C7" t="str">
            <v>Газ</v>
          </cell>
          <cell r="H7">
            <v>0</v>
          </cell>
          <cell r="I7">
            <v>0</v>
          </cell>
        </row>
        <row r="8">
          <cell r="C8" t="str">
            <v>Другие виды топлива</v>
          </cell>
          <cell r="H8">
            <v>0</v>
          </cell>
          <cell r="I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Мазут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 t="str">
            <v>Газ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H10">
            <v>0</v>
          </cell>
          <cell r="K10">
            <v>0</v>
          </cell>
          <cell r="L10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H6">
            <v>0</v>
          </cell>
          <cell r="K6">
            <v>0</v>
          </cell>
          <cell r="L6">
            <v>0</v>
          </cell>
        </row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H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H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D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 t="str">
            <v>%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 t="str">
            <v>тыс.руб.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 t="str">
            <v>%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1.3</v>
          </cell>
          <cell r="B13" t="str">
            <v xml:space="preserve"> - размер суточных</v>
          </cell>
          <cell r="C13" t="str">
            <v>руб.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D15" t="str">
            <v>%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G7">
            <v>0</v>
          </cell>
          <cell r="I7">
            <v>0</v>
          </cell>
          <cell r="J7">
            <v>0</v>
          </cell>
          <cell r="L7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B8" t="str">
            <v>договор № ___ от ____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</row>
        <row r="20"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E18">
            <v>0</v>
          </cell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6">
          <cell r="G6">
            <v>0</v>
          </cell>
        </row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J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J11">
            <v>0</v>
          </cell>
          <cell r="M11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J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J16">
            <v>0</v>
          </cell>
          <cell r="M16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J18">
            <v>0</v>
          </cell>
          <cell r="M18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J23">
            <v>0</v>
          </cell>
          <cell r="M23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 t="str">
            <v>&lt;Наименование работ 1&gt;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&lt;Наименование работ 1&gt;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 t="str">
            <v>&lt;Наименование работ 2&gt;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6">
          <cell r="J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6">
          <cell r="G6">
            <v>0</v>
          </cell>
          <cell r="H6">
            <v>0</v>
          </cell>
        </row>
        <row r="7"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</row>
        <row r="9"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</row>
        <row r="10">
          <cell r="E10" t="str">
            <v>договор № ___ от ____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Регионы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таблицы для расчетов28-04-08_20"/>
      <sheetName val="R"/>
      <sheetName val="Справочники"/>
      <sheetName val="Свод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Справочник"/>
      <sheetName val="Списки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>
        <row r="6">
          <cell r="F6">
            <v>45239</v>
          </cell>
          <cell r="G6">
            <v>93657</v>
          </cell>
          <cell r="H6">
            <v>51476</v>
          </cell>
          <cell r="I6">
            <v>126750</v>
          </cell>
        </row>
        <row r="7">
          <cell r="F7">
            <v>202821</v>
          </cell>
          <cell r="G7">
            <v>102668</v>
          </cell>
          <cell r="H7">
            <v>224287</v>
          </cell>
          <cell r="I7">
            <v>144805</v>
          </cell>
        </row>
        <row r="8">
          <cell r="I8">
            <v>85062</v>
          </cell>
        </row>
        <row r="9">
          <cell r="I9">
            <v>4690</v>
          </cell>
        </row>
        <row r="10">
          <cell r="F10">
            <v>248060</v>
          </cell>
          <cell r="G10">
            <v>196325</v>
          </cell>
          <cell r="H10">
            <v>275763</v>
          </cell>
          <cell r="I10">
            <v>361307</v>
          </cell>
        </row>
      </sheetData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_FES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1.2 МПОКХ"/>
      <sheetName val="1.2.2"/>
      <sheetName val="1.3 (3)"/>
      <sheetName val="1.3"/>
      <sheetName val="1.4"/>
      <sheetName val="1.5"/>
      <sheetName val="1.6"/>
      <sheetName val="1.6 (2)"/>
      <sheetName val="1.13"/>
      <sheetName val="1.15"/>
      <sheetName val="1.16"/>
      <sheetName val="1.16 (ЮСК)"/>
      <sheetName val="1.17"/>
      <sheetName val="1.18.2."/>
      <sheetName val="1.21.3"/>
      <sheetName val="1.24."/>
      <sheetName val="1.25."/>
      <sheetName val="1.27"/>
      <sheetName val="2.1усл.ед"/>
      <sheetName val="2.2усл.ед"/>
      <sheetName val="распр затрат"/>
      <sheetName val="Лист2"/>
      <sheetName val="ГСМ"/>
      <sheetName val="усл.ед."/>
      <sheetName val="POYS2008"/>
      <sheetName val="Лист1 "/>
      <sheetName val="P2.1"/>
      <sheetName val="P2.2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F11">
            <v>230</v>
          </cell>
          <cell r="H11">
            <v>0</v>
          </cell>
        </row>
        <row r="12">
          <cell r="F12">
            <v>170</v>
          </cell>
          <cell r="H12">
            <v>0</v>
          </cell>
        </row>
        <row r="13">
          <cell r="F13">
            <v>290</v>
          </cell>
          <cell r="H13">
            <v>0</v>
          </cell>
        </row>
        <row r="14">
          <cell r="F14">
            <v>210</v>
          </cell>
          <cell r="H14">
            <v>0</v>
          </cell>
        </row>
        <row r="15">
          <cell r="F15">
            <v>260</v>
          </cell>
          <cell r="H15">
            <v>0</v>
          </cell>
        </row>
        <row r="16">
          <cell r="F16">
            <v>210</v>
          </cell>
          <cell r="H16">
            <v>0</v>
          </cell>
        </row>
        <row r="17">
          <cell r="F17">
            <v>140</v>
          </cell>
          <cell r="H17">
            <v>0</v>
          </cell>
        </row>
        <row r="18">
          <cell r="F18">
            <v>270</v>
          </cell>
          <cell r="H18">
            <v>0</v>
          </cell>
        </row>
        <row r="19">
          <cell r="F19">
            <v>180</v>
          </cell>
          <cell r="H19">
            <v>0</v>
          </cell>
        </row>
        <row r="20">
          <cell r="F20">
            <v>180</v>
          </cell>
          <cell r="G20">
            <v>251.99700000000001</v>
          </cell>
          <cell r="H20">
            <v>453.59460000000001</v>
          </cell>
        </row>
        <row r="21">
          <cell r="F21">
            <v>160</v>
          </cell>
          <cell r="H21">
            <v>0</v>
          </cell>
        </row>
        <row r="22">
          <cell r="F22">
            <v>130</v>
          </cell>
          <cell r="G22">
            <v>1605.2560000000001</v>
          </cell>
          <cell r="H22">
            <v>2086.8328000000001</v>
          </cell>
        </row>
        <row r="23">
          <cell r="F23">
            <v>190</v>
          </cell>
          <cell r="H23">
            <v>0</v>
          </cell>
        </row>
        <row r="24">
          <cell r="F24">
            <v>160</v>
          </cell>
          <cell r="G24">
            <v>125.77</v>
          </cell>
          <cell r="H24">
            <v>201.232</v>
          </cell>
        </row>
        <row r="25">
          <cell r="F25">
            <v>3000</v>
          </cell>
          <cell r="H25">
            <v>0</v>
          </cell>
        </row>
        <row r="26">
          <cell r="F26">
            <v>2300</v>
          </cell>
          <cell r="H26">
            <v>0</v>
          </cell>
        </row>
        <row r="27">
          <cell r="H27">
            <v>2741.6594</v>
          </cell>
        </row>
        <row r="28">
          <cell r="F28">
            <v>170</v>
          </cell>
          <cell r="G28">
            <v>484.08</v>
          </cell>
          <cell r="H28">
            <v>822.93599999999992</v>
          </cell>
        </row>
        <row r="29">
          <cell r="F29">
            <v>140</v>
          </cell>
          <cell r="H29">
            <v>0</v>
          </cell>
        </row>
        <row r="30">
          <cell r="F30">
            <v>120</v>
          </cell>
          <cell r="G30">
            <v>1533.655</v>
          </cell>
          <cell r="H30">
            <v>1840.386</v>
          </cell>
        </row>
        <row r="31">
          <cell r="F31">
            <v>180</v>
          </cell>
          <cell r="H31">
            <v>0</v>
          </cell>
        </row>
        <row r="32">
          <cell r="F32">
            <v>150</v>
          </cell>
          <cell r="G32">
            <v>17.794</v>
          </cell>
          <cell r="H32">
            <v>26.690999999999999</v>
          </cell>
        </row>
        <row r="33">
          <cell r="F33">
            <v>160</v>
          </cell>
          <cell r="G33">
            <v>335.76</v>
          </cell>
          <cell r="H33">
            <v>537.21600000000001</v>
          </cell>
        </row>
        <row r="34">
          <cell r="F34">
            <v>140</v>
          </cell>
          <cell r="G34">
            <v>3133.66</v>
          </cell>
          <cell r="H34">
            <v>4387.1239999999998</v>
          </cell>
        </row>
        <row r="35">
          <cell r="F35">
            <v>110</v>
          </cell>
          <cell r="G35">
            <v>9559.77</v>
          </cell>
          <cell r="H35">
            <v>10515.746999999999</v>
          </cell>
        </row>
        <row r="36">
          <cell r="F36">
            <v>470</v>
          </cell>
          <cell r="H36">
            <v>0</v>
          </cell>
        </row>
        <row r="37">
          <cell r="F37">
            <v>350</v>
          </cell>
          <cell r="H37">
            <v>0</v>
          </cell>
        </row>
        <row r="38">
          <cell r="H38">
            <v>2690.0129999999999</v>
          </cell>
        </row>
        <row r="39">
          <cell r="H39">
            <v>15440.087</v>
          </cell>
        </row>
        <row r="40">
          <cell r="F40">
            <v>260</v>
          </cell>
          <cell r="G40">
            <v>214.4</v>
          </cell>
          <cell r="H40">
            <v>557.44000000000005</v>
          </cell>
        </row>
        <row r="41">
          <cell r="F41">
            <v>220</v>
          </cell>
          <cell r="G41">
            <v>1443.6</v>
          </cell>
          <cell r="H41">
            <v>3175.92</v>
          </cell>
        </row>
        <row r="42">
          <cell r="F42">
            <v>150</v>
          </cell>
          <cell r="G42">
            <v>2145.87</v>
          </cell>
          <cell r="H42">
            <v>3218.8049999999998</v>
          </cell>
        </row>
        <row r="43">
          <cell r="F43">
            <v>270</v>
          </cell>
          <cell r="H43">
            <v>0</v>
          </cell>
        </row>
        <row r="44">
          <cell r="H44">
            <v>6952.165</v>
          </cell>
        </row>
      </sheetData>
      <sheetData sheetId="28" refreshError="1">
        <row r="6">
          <cell r="A6">
            <v>1</v>
          </cell>
          <cell r="B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F10">
            <v>250</v>
          </cell>
          <cell r="H10">
            <v>0</v>
          </cell>
        </row>
        <row r="11">
          <cell r="F11">
            <v>210</v>
          </cell>
          <cell r="H11">
            <v>0</v>
          </cell>
        </row>
        <row r="12">
          <cell r="F12">
            <v>105</v>
          </cell>
          <cell r="G12">
            <v>44</v>
          </cell>
          <cell r="H12">
            <v>4620</v>
          </cell>
        </row>
        <row r="13">
          <cell r="F13">
            <v>75</v>
          </cell>
          <cell r="G13">
            <v>70</v>
          </cell>
          <cell r="H13">
            <v>5250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F17">
            <v>18</v>
          </cell>
          <cell r="H17">
            <v>0</v>
          </cell>
        </row>
        <row r="18">
          <cell r="F18">
            <v>14</v>
          </cell>
          <cell r="H18">
            <v>0</v>
          </cell>
        </row>
        <row r="19">
          <cell r="F19">
            <v>7.8</v>
          </cell>
          <cell r="G19">
            <v>67</v>
          </cell>
          <cell r="H19">
            <v>522.6</v>
          </cell>
        </row>
        <row r="20">
          <cell r="F20">
            <v>2.1</v>
          </cell>
          <cell r="G20">
            <v>88</v>
          </cell>
          <cell r="H20">
            <v>184.8</v>
          </cell>
        </row>
        <row r="21">
          <cell r="F21">
            <v>1</v>
          </cell>
          <cell r="G21">
            <v>161</v>
          </cell>
          <cell r="H21">
            <v>161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F25">
            <v>66</v>
          </cell>
          <cell r="H25">
            <v>0</v>
          </cell>
        </row>
        <row r="26">
          <cell r="F26">
            <v>43</v>
          </cell>
          <cell r="H26">
            <v>0</v>
          </cell>
        </row>
        <row r="27">
          <cell r="F27">
            <v>26</v>
          </cell>
          <cell r="H27">
            <v>0</v>
          </cell>
        </row>
        <row r="28">
          <cell r="F28">
            <v>11</v>
          </cell>
          <cell r="H28">
            <v>0</v>
          </cell>
        </row>
        <row r="29">
          <cell r="F29">
            <v>5.5</v>
          </cell>
          <cell r="H29">
            <v>0</v>
          </cell>
        </row>
        <row r="30">
          <cell r="F30">
            <v>23</v>
          </cell>
          <cell r="H30">
            <v>0</v>
          </cell>
        </row>
        <row r="31">
          <cell r="F31">
            <v>14</v>
          </cell>
          <cell r="G31">
            <v>85</v>
          </cell>
          <cell r="H31">
            <v>1190</v>
          </cell>
        </row>
        <row r="32">
          <cell r="F32">
            <v>6.4</v>
          </cell>
          <cell r="G32">
            <v>213</v>
          </cell>
          <cell r="H32">
            <v>1363.2</v>
          </cell>
        </row>
        <row r="33">
          <cell r="F33">
            <v>3.1</v>
          </cell>
          <cell r="G33">
            <v>1031</v>
          </cell>
          <cell r="H33">
            <v>3196.1</v>
          </cell>
        </row>
        <row r="34">
          <cell r="H34">
            <v>0</v>
          </cell>
        </row>
        <row r="35">
          <cell r="F35">
            <v>24</v>
          </cell>
          <cell r="H35">
            <v>0</v>
          </cell>
        </row>
        <row r="36">
          <cell r="F36">
            <v>19</v>
          </cell>
          <cell r="H36">
            <v>0</v>
          </cell>
        </row>
        <row r="37">
          <cell r="F37">
            <v>9.5</v>
          </cell>
          <cell r="G37">
            <v>38</v>
          </cell>
          <cell r="H37">
            <v>361</v>
          </cell>
        </row>
        <row r="38">
          <cell r="F38">
            <v>4.7</v>
          </cell>
          <cell r="G38">
            <v>12</v>
          </cell>
          <cell r="H38">
            <v>56.400000000000006</v>
          </cell>
        </row>
        <row r="39">
          <cell r="F39">
            <v>2.2999999999999998</v>
          </cell>
          <cell r="H39">
            <v>0</v>
          </cell>
        </row>
        <row r="40">
          <cell r="F40">
            <v>26</v>
          </cell>
          <cell r="H40">
            <v>0</v>
          </cell>
        </row>
        <row r="41">
          <cell r="F41">
            <v>48</v>
          </cell>
          <cell r="H41">
            <v>0</v>
          </cell>
        </row>
        <row r="42">
          <cell r="F42">
            <v>2.4</v>
          </cell>
          <cell r="G42">
            <v>23.34</v>
          </cell>
          <cell r="H42">
            <v>56.015999999999998</v>
          </cell>
        </row>
        <row r="43">
          <cell r="F43">
            <v>2.5</v>
          </cell>
          <cell r="H43">
            <v>0</v>
          </cell>
        </row>
        <row r="44">
          <cell r="F44">
            <v>2.5</v>
          </cell>
          <cell r="G44">
            <v>216</v>
          </cell>
          <cell r="H44">
            <v>540</v>
          </cell>
        </row>
        <row r="45">
          <cell r="F45">
            <v>2.2999999999999998</v>
          </cell>
          <cell r="G45">
            <v>3322</v>
          </cell>
          <cell r="H45">
            <v>7640.5999999999995</v>
          </cell>
        </row>
        <row r="46">
          <cell r="F46">
            <v>3</v>
          </cell>
          <cell r="G46">
            <v>1</v>
          </cell>
          <cell r="H46">
            <v>3</v>
          </cell>
        </row>
        <row r="47">
          <cell r="F47">
            <v>3.5</v>
          </cell>
          <cell r="H47">
            <v>0</v>
          </cell>
        </row>
        <row r="48">
          <cell r="H48">
            <v>6693.6</v>
          </cell>
        </row>
        <row r="49">
          <cell r="H49">
            <v>6910.4159999999993</v>
          </cell>
        </row>
        <row r="50">
          <cell r="H50">
            <v>11540.699999999999</v>
          </cell>
        </row>
        <row r="51">
          <cell r="H51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План счетов"/>
      <sheetName val="Общая часть"/>
      <sheetName val="журнал изменений"/>
      <sheetName val="01"/>
      <sheetName val="02"/>
      <sheetName val="03"/>
      <sheetName val="04"/>
      <sheetName val="05"/>
      <sheetName val="05-1"/>
      <sheetName val="05-2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 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  <sheetName val="ТПП БП  (сокр)"/>
    </sheetNames>
    <sheetDataSet>
      <sheetData sheetId="0">
        <row r="1">
          <cell r="B1" t="str">
            <v>Выберите наименование ДЗО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M2" t="str">
            <v>RAB</v>
          </cell>
        </row>
        <row r="3">
          <cell r="B3" t="str">
            <v>МРСК Центра</v>
          </cell>
          <cell r="M3" t="str">
            <v>Индекс</v>
          </cell>
        </row>
        <row r="4">
          <cell r="B4" t="str">
            <v>МРСК Северо-Запада</v>
          </cell>
          <cell r="M4" t="str">
            <v>"Жесткий" индекс</v>
          </cell>
        </row>
        <row r="5">
          <cell r="B5" t="str">
            <v>МРСК Сибири</v>
          </cell>
        </row>
        <row r="6">
          <cell r="B6" t="str">
            <v>МРСК Урала</v>
          </cell>
        </row>
        <row r="7">
          <cell r="B7" t="str">
            <v>МРСК Юга</v>
          </cell>
        </row>
        <row r="8">
          <cell r="B8" t="str">
            <v>МРСК Центра и Приволжья</v>
          </cell>
        </row>
        <row r="9">
          <cell r="B9" t="str">
            <v>МРСК Волги</v>
          </cell>
        </row>
        <row r="10">
          <cell r="B10" t="str">
            <v>Московская объединённая СК</v>
          </cell>
        </row>
        <row r="11">
          <cell r="B11" t="str">
            <v>Ленэнерго</v>
          </cell>
        </row>
        <row r="12">
          <cell r="B12" t="str">
            <v>Тюменьэнерго</v>
          </cell>
        </row>
        <row r="13">
          <cell r="B13" t="str">
            <v>Янтарьэнерго</v>
          </cell>
        </row>
        <row r="14">
          <cell r="B14" t="str">
            <v>Кубаньэнерго</v>
          </cell>
        </row>
        <row r="15">
          <cell r="B15" t="str">
            <v>Томская РК</v>
          </cell>
        </row>
        <row r="18">
          <cell r="J18" t="str">
            <v>Кол-во лет</v>
          </cell>
        </row>
        <row r="19">
          <cell r="J19" t="str">
            <v>3</v>
          </cell>
        </row>
        <row r="20">
          <cell r="J20" t="str">
            <v>5</v>
          </cell>
        </row>
        <row r="21">
          <cell r="J21" t="str">
            <v>7</v>
          </cell>
        </row>
        <row r="22">
          <cell r="J22" t="str">
            <v>9</v>
          </cell>
        </row>
      </sheetData>
      <sheetData sheetId="1"/>
      <sheetData sheetId="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Рейтинг"/>
      <sheetName val="Лист13"/>
      <sheetName val="ИТ-бюджет"/>
      <sheetName val="эл ст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P2.1"/>
      <sheetName val="Свод"/>
      <sheetName val="06 нас-е Прейскурант"/>
      <sheetName val="топография"/>
      <sheetName val="ТЭП ПД "/>
      <sheetName val="Исходные данные тариф электрика"/>
      <sheetName val="Лизинг ДГУ"/>
      <sheetName val="расшифровка"/>
      <sheetName val="Гр5(о)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 инвестиций"/>
      <sheetName val="Источники инвестиций"/>
      <sheetName val="FES"/>
    </sheetNames>
    <definedNames>
      <definedName name="_xlbgnm.an1" refersTo="#ССЫЛКА!"/>
      <definedName name="_xlbgnm.cv1" refersTo="#ССЫЛКА!"/>
      <definedName name="_xlbgnm.ew1" refersTo="#ССЫЛКА!"/>
      <definedName name="_xlbgnm.fg1" refersTo="#ССЫЛКА!"/>
      <definedName name="_xlbgnm.k1" refersTo="#ССЫЛКА!"/>
      <definedName name="_xlbgnm.qq1" refersTo="#ССЫЛКА!"/>
      <definedName name="_xlbgnm.rt1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списки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Д 2.3"/>
      <sheetName val="Справочники"/>
      <sheetName val="БД 2.1"/>
      <sheetName val="Баланс ЭЭ"/>
      <sheetName val="П-БР-2-2-П"/>
      <sheetName val="журнал_изм_"/>
      <sheetName val="БФ-2-9-П_"/>
      <sheetName val="Закупки центр"/>
      <sheetName val="35"/>
      <sheetName val="План Газпро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B6" t="str">
            <v>Бюджет расчетов РСК по налогам и сборам</v>
          </cell>
        </row>
      </sheetData>
      <sheetData sheetId="8" refreshError="1"/>
      <sheetData sheetId="9" refreshError="1">
        <row r="6">
          <cell r="B6" t="str">
            <v>Бюджет привлеченных кредитов и займов аппарата управления МРСК</v>
          </cell>
        </row>
      </sheetData>
      <sheetData sheetId="10" refreshError="1"/>
      <sheetData sheetId="11" refreshError="1">
        <row r="6">
          <cell r="B6" t="str">
            <v>Бюджет финансовых вложений аппарата управления МРСК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Баланс"/>
      <sheetName val="Макро"/>
      <sheetName val="Закупки центр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ao-vme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CCF7"/>
    <pageSetUpPr fitToPage="1"/>
  </sheetPr>
  <dimension ref="B1:F41"/>
  <sheetViews>
    <sheetView view="pageBreakPreview" zoomScale="60" zoomScaleNormal="70" workbookViewId="0">
      <selection activeCell="B7" sqref="B7:C7"/>
    </sheetView>
  </sheetViews>
  <sheetFormatPr defaultRowHeight="18.75" x14ac:dyDescent="0.3"/>
  <cols>
    <col min="1" max="1" width="9.140625" style="2"/>
    <col min="2" max="2" width="42.5703125" style="2" customWidth="1"/>
    <col min="3" max="3" width="125.140625" style="2" customWidth="1"/>
    <col min="4" max="257" width="9.140625" style="2"/>
    <col min="258" max="258" width="42.5703125" style="2" customWidth="1"/>
    <col min="259" max="259" width="125.140625" style="2" customWidth="1"/>
    <col min="260" max="513" width="9.140625" style="2"/>
    <col min="514" max="514" width="42.5703125" style="2" customWidth="1"/>
    <col min="515" max="515" width="125.140625" style="2" customWidth="1"/>
    <col min="516" max="769" width="9.140625" style="2"/>
    <col min="770" max="770" width="42.5703125" style="2" customWidth="1"/>
    <col min="771" max="771" width="125.140625" style="2" customWidth="1"/>
    <col min="772" max="1025" width="9.140625" style="2"/>
    <col min="1026" max="1026" width="42.5703125" style="2" customWidth="1"/>
    <col min="1027" max="1027" width="125.140625" style="2" customWidth="1"/>
    <col min="1028" max="1281" width="9.140625" style="2"/>
    <col min="1282" max="1282" width="42.5703125" style="2" customWidth="1"/>
    <col min="1283" max="1283" width="125.140625" style="2" customWidth="1"/>
    <col min="1284" max="1537" width="9.140625" style="2"/>
    <col min="1538" max="1538" width="42.5703125" style="2" customWidth="1"/>
    <col min="1539" max="1539" width="125.140625" style="2" customWidth="1"/>
    <col min="1540" max="1793" width="9.140625" style="2"/>
    <col min="1794" max="1794" width="42.5703125" style="2" customWidth="1"/>
    <col min="1795" max="1795" width="125.140625" style="2" customWidth="1"/>
    <col min="1796" max="2049" width="9.140625" style="2"/>
    <col min="2050" max="2050" width="42.5703125" style="2" customWidth="1"/>
    <col min="2051" max="2051" width="125.140625" style="2" customWidth="1"/>
    <col min="2052" max="2305" width="9.140625" style="2"/>
    <col min="2306" max="2306" width="42.5703125" style="2" customWidth="1"/>
    <col min="2307" max="2307" width="125.140625" style="2" customWidth="1"/>
    <col min="2308" max="2561" width="9.140625" style="2"/>
    <col min="2562" max="2562" width="42.5703125" style="2" customWidth="1"/>
    <col min="2563" max="2563" width="125.140625" style="2" customWidth="1"/>
    <col min="2564" max="2817" width="9.140625" style="2"/>
    <col min="2818" max="2818" width="42.5703125" style="2" customWidth="1"/>
    <col min="2819" max="2819" width="125.140625" style="2" customWidth="1"/>
    <col min="2820" max="3073" width="9.140625" style="2"/>
    <col min="3074" max="3074" width="42.5703125" style="2" customWidth="1"/>
    <col min="3075" max="3075" width="125.140625" style="2" customWidth="1"/>
    <col min="3076" max="3329" width="9.140625" style="2"/>
    <col min="3330" max="3330" width="42.5703125" style="2" customWidth="1"/>
    <col min="3331" max="3331" width="125.140625" style="2" customWidth="1"/>
    <col min="3332" max="3585" width="9.140625" style="2"/>
    <col min="3586" max="3586" width="42.5703125" style="2" customWidth="1"/>
    <col min="3587" max="3587" width="125.140625" style="2" customWidth="1"/>
    <col min="3588" max="3841" width="9.140625" style="2"/>
    <col min="3842" max="3842" width="42.5703125" style="2" customWidth="1"/>
    <col min="3843" max="3843" width="125.140625" style="2" customWidth="1"/>
    <col min="3844" max="4097" width="9.140625" style="2"/>
    <col min="4098" max="4098" width="42.5703125" style="2" customWidth="1"/>
    <col min="4099" max="4099" width="125.140625" style="2" customWidth="1"/>
    <col min="4100" max="4353" width="9.140625" style="2"/>
    <col min="4354" max="4354" width="42.5703125" style="2" customWidth="1"/>
    <col min="4355" max="4355" width="125.140625" style="2" customWidth="1"/>
    <col min="4356" max="4609" width="9.140625" style="2"/>
    <col min="4610" max="4610" width="42.5703125" style="2" customWidth="1"/>
    <col min="4611" max="4611" width="125.140625" style="2" customWidth="1"/>
    <col min="4612" max="4865" width="9.140625" style="2"/>
    <col min="4866" max="4866" width="42.5703125" style="2" customWidth="1"/>
    <col min="4867" max="4867" width="125.140625" style="2" customWidth="1"/>
    <col min="4868" max="5121" width="9.140625" style="2"/>
    <col min="5122" max="5122" width="42.5703125" style="2" customWidth="1"/>
    <col min="5123" max="5123" width="125.140625" style="2" customWidth="1"/>
    <col min="5124" max="5377" width="9.140625" style="2"/>
    <col min="5378" max="5378" width="42.5703125" style="2" customWidth="1"/>
    <col min="5379" max="5379" width="125.140625" style="2" customWidth="1"/>
    <col min="5380" max="5633" width="9.140625" style="2"/>
    <col min="5634" max="5634" width="42.5703125" style="2" customWidth="1"/>
    <col min="5635" max="5635" width="125.140625" style="2" customWidth="1"/>
    <col min="5636" max="5889" width="9.140625" style="2"/>
    <col min="5890" max="5890" width="42.5703125" style="2" customWidth="1"/>
    <col min="5891" max="5891" width="125.140625" style="2" customWidth="1"/>
    <col min="5892" max="6145" width="9.140625" style="2"/>
    <col min="6146" max="6146" width="42.5703125" style="2" customWidth="1"/>
    <col min="6147" max="6147" width="125.140625" style="2" customWidth="1"/>
    <col min="6148" max="6401" width="9.140625" style="2"/>
    <col min="6402" max="6402" width="42.5703125" style="2" customWidth="1"/>
    <col min="6403" max="6403" width="125.140625" style="2" customWidth="1"/>
    <col min="6404" max="6657" width="9.140625" style="2"/>
    <col min="6658" max="6658" width="42.5703125" style="2" customWidth="1"/>
    <col min="6659" max="6659" width="125.140625" style="2" customWidth="1"/>
    <col min="6660" max="6913" width="9.140625" style="2"/>
    <col min="6914" max="6914" width="42.5703125" style="2" customWidth="1"/>
    <col min="6915" max="6915" width="125.140625" style="2" customWidth="1"/>
    <col min="6916" max="7169" width="9.140625" style="2"/>
    <col min="7170" max="7170" width="42.5703125" style="2" customWidth="1"/>
    <col min="7171" max="7171" width="125.140625" style="2" customWidth="1"/>
    <col min="7172" max="7425" width="9.140625" style="2"/>
    <col min="7426" max="7426" width="42.5703125" style="2" customWidth="1"/>
    <col min="7427" max="7427" width="125.140625" style="2" customWidth="1"/>
    <col min="7428" max="7681" width="9.140625" style="2"/>
    <col min="7682" max="7682" width="42.5703125" style="2" customWidth="1"/>
    <col min="7683" max="7683" width="125.140625" style="2" customWidth="1"/>
    <col min="7684" max="7937" width="9.140625" style="2"/>
    <col min="7938" max="7938" width="42.5703125" style="2" customWidth="1"/>
    <col min="7939" max="7939" width="125.140625" style="2" customWidth="1"/>
    <col min="7940" max="8193" width="9.140625" style="2"/>
    <col min="8194" max="8194" width="42.5703125" style="2" customWidth="1"/>
    <col min="8195" max="8195" width="125.140625" style="2" customWidth="1"/>
    <col min="8196" max="8449" width="9.140625" style="2"/>
    <col min="8450" max="8450" width="42.5703125" style="2" customWidth="1"/>
    <col min="8451" max="8451" width="125.140625" style="2" customWidth="1"/>
    <col min="8452" max="8705" width="9.140625" style="2"/>
    <col min="8706" max="8706" width="42.5703125" style="2" customWidth="1"/>
    <col min="8707" max="8707" width="125.140625" style="2" customWidth="1"/>
    <col min="8708" max="8961" width="9.140625" style="2"/>
    <col min="8962" max="8962" width="42.5703125" style="2" customWidth="1"/>
    <col min="8963" max="8963" width="125.140625" style="2" customWidth="1"/>
    <col min="8964" max="9217" width="9.140625" style="2"/>
    <col min="9218" max="9218" width="42.5703125" style="2" customWidth="1"/>
    <col min="9219" max="9219" width="125.140625" style="2" customWidth="1"/>
    <col min="9220" max="9473" width="9.140625" style="2"/>
    <col min="9474" max="9474" width="42.5703125" style="2" customWidth="1"/>
    <col min="9475" max="9475" width="125.140625" style="2" customWidth="1"/>
    <col min="9476" max="9729" width="9.140625" style="2"/>
    <col min="9730" max="9730" width="42.5703125" style="2" customWidth="1"/>
    <col min="9731" max="9731" width="125.140625" style="2" customWidth="1"/>
    <col min="9732" max="9985" width="9.140625" style="2"/>
    <col min="9986" max="9986" width="42.5703125" style="2" customWidth="1"/>
    <col min="9987" max="9987" width="125.140625" style="2" customWidth="1"/>
    <col min="9988" max="10241" width="9.140625" style="2"/>
    <col min="10242" max="10242" width="42.5703125" style="2" customWidth="1"/>
    <col min="10243" max="10243" width="125.140625" style="2" customWidth="1"/>
    <col min="10244" max="10497" width="9.140625" style="2"/>
    <col min="10498" max="10498" width="42.5703125" style="2" customWidth="1"/>
    <col min="10499" max="10499" width="125.140625" style="2" customWidth="1"/>
    <col min="10500" max="10753" width="9.140625" style="2"/>
    <col min="10754" max="10754" width="42.5703125" style="2" customWidth="1"/>
    <col min="10755" max="10755" width="125.140625" style="2" customWidth="1"/>
    <col min="10756" max="11009" width="9.140625" style="2"/>
    <col min="11010" max="11010" width="42.5703125" style="2" customWidth="1"/>
    <col min="11011" max="11011" width="125.140625" style="2" customWidth="1"/>
    <col min="11012" max="11265" width="9.140625" style="2"/>
    <col min="11266" max="11266" width="42.5703125" style="2" customWidth="1"/>
    <col min="11267" max="11267" width="125.140625" style="2" customWidth="1"/>
    <col min="11268" max="11521" width="9.140625" style="2"/>
    <col min="11522" max="11522" width="42.5703125" style="2" customWidth="1"/>
    <col min="11523" max="11523" width="125.140625" style="2" customWidth="1"/>
    <col min="11524" max="11777" width="9.140625" style="2"/>
    <col min="11778" max="11778" width="42.5703125" style="2" customWidth="1"/>
    <col min="11779" max="11779" width="125.140625" style="2" customWidth="1"/>
    <col min="11780" max="12033" width="9.140625" style="2"/>
    <col min="12034" max="12034" width="42.5703125" style="2" customWidth="1"/>
    <col min="12035" max="12035" width="125.140625" style="2" customWidth="1"/>
    <col min="12036" max="12289" width="9.140625" style="2"/>
    <col min="12290" max="12290" width="42.5703125" style="2" customWidth="1"/>
    <col min="12291" max="12291" width="125.140625" style="2" customWidth="1"/>
    <col min="12292" max="12545" width="9.140625" style="2"/>
    <col min="12546" max="12546" width="42.5703125" style="2" customWidth="1"/>
    <col min="12547" max="12547" width="125.140625" style="2" customWidth="1"/>
    <col min="12548" max="12801" width="9.140625" style="2"/>
    <col min="12802" max="12802" width="42.5703125" style="2" customWidth="1"/>
    <col min="12803" max="12803" width="125.140625" style="2" customWidth="1"/>
    <col min="12804" max="13057" width="9.140625" style="2"/>
    <col min="13058" max="13058" width="42.5703125" style="2" customWidth="1"/>
    <col min="13059" max="13059" width="125.140625" style="2" customWidth="1"/>
    <col min="13060" max="13313" width="9.140625" style="2"/>
    <col min="13314" max="13314" width="42.5703125" style="2" customWidth="1"/>
    <col min="13315" max="13315" width="125.140625" style="2" customWidth="1"/>
    <col min="13316" max="13569" width="9.140625" style="2"/>
    <col min="13570" max="13570" width="42.5703125" style="2" customWidth="1"/>
    <col min="13571" max="13571" width="125.140625" style="2" customWidth="1"/>
    <col min="13572" max="13825" width="9.140625" style="2"/>
    <col min="13826" max="13826" width="42.5703125" style="2" customWidth="1"/>
    <col min="13827" max="13827" width="125.140625" style="2" customWidth="1"/>
    <col min="13828" max="14081" width="9.140625" style="2"/>
    <col min="14082" max="14082" width="42.5703125" style="2" customWidth="1"/>
    <col min="14083" max="14083" width="125.140625" style="2" customWidth="1"/>
    <col min="14084" max="14337" width="9.140625" style="2"/>
    <col min="14338" max="14338" width="42.5703125" style="2" customWidth="1"/>
    <col min="14339" max="14339" width="125.140625" style="2" customWidth="1"/>
    <col min="14340" max="14593" width="9.140625" style="2"/>
    <col min="14594" max="14594" width="42.5703125" style="2" customWidth="1"/>
    <col min="14595" max="14595" width="125.140625" style="2" customWidth="1"/>
    <col min="14596" max="14849" width="9.140625" style="2"/>
    <col min="14850" max="14850" width="42.5703125" style="2" customWidth="1"/>
    <col min="14851" max="14851" width="125.140625" style="2" customWidth="1"/>
    <col min="14852" max="15105" width="9.140625" style="2"/>
    <col min="15106" max="15106" width="42.5703125" style="2" customWidth="1"/>
    <col min="15107" max="15107" width="125.140625" style="2" customWidth="1"/>
    <col min="15108" max="15361" width="9.140625" style="2"/>
    <col min="15362" max="15362" width="42.5703125" style="2" customWidth="1"/>
    <col min="15363" max="15363" width="125.140625" style="2" customWidth="1"/>
    <col min="15364" max="15617" width="9.140625" style="2"/>
    <col min="15618" max="15618" width="42.5703125" style="2" customWidth="1"/>
    <col min="15619" max="15619" width="125.140625" style="2" customWidth="1"/>
    <col min="15620" max="15873" width="9.140625" style="2"/>
    <col min="15874" max="15874" width="42.5703125" style="2" customWidth="1"/>
    <col min="15875" max="15875" width="125.140625" style="2" customWidth="1"/>
    <col min="15876" max="16129" width="9.140625" style="2"/>
    <col min="16130" max="16130" width="42.5703125" style="2" customWidth="1"/>
    <col min="16131" max="16131" width="125.140625" style="2" customWidth="1"/>
    <col min="16132" max="16384" width="9.140625" style="2"/>
  </cols>
  <sheetData>
    <row r="1" spans="2:3" x14ac:dyDescent="0.3">
      <c r="B1" s="1"/>
    </row>
    <row r="2" spans="2:3" x14ac:dyDescent="0.3">
      <c r="B2" s="65" t="s">
        <v>0</v>
      </c>
      <c r="C2" s="65"/>
    </row>
    <row r="3" spans="2:3" x14ac:dyDescent="0.3">
      <c r="B3" s="66" t="s">
        <v>1</v>
      </c>
      <c r="C3" s="66"/>
    </row>
    <row r="4" spans="2:3" x14ac:dyDescent="0.3">
      <c r="B4" s="66" t="s">
        <v>2</v>
      </c>
      <c r="C4" s="66"/>
    </row>
    <row r="5" spans="2:3" x14ac:dyDescent="0.3">
      <c r="B5" s="62" t="s">
        <v>3</v>
      </c>
      <c r="C5" s="62"/>
    </row>
    <row r="6" spans="2:3" x14ac:dyDescent="0.3">
      <c r="B6" s="67" t="s">
        <v>4</v>
      </c>
      <c r="C6" s="67"/>
    </row>
    <row r="7" spans="2:3" x14ac:dyDescent="0.3">
      <c r="B7" s="62" t="s">
        <v>5</v>
      </c>
      <c r="C7" s="62"/>
    </row>
    <row r="8" spans="2:3" x14ac:dyDescent="0.3">
      <c r="B8" s="61" t="s">
        <v>6</v>
      </c>
      <c r="C8" s="61"/>
    </row>
    <row r="9" spans="2:3" x14ac:dyDescent="0.3">
      <c r="B9" s="62" t="s">
        <v>7</v>
      </c>
      <c r="C9" s="62"/>
    </row>
    <row r="10" spans="2:3" x14ac:dyDescent="0.3">
      <c r="B10" s="3" t="s">
        <v>8</v>
      </c>
    </row>
    <row r="11" spans="2:3" x14ac:dyDescent="0.3">
      <c r="B11" s="4"/>
    </row>
    <row r="12" spans="2:3" x14ac:dyDescent="0.3">
      <c r="B12" s="63" t="s">
        <v>9</v>
      </c>
      <c r="C12" s="63"/>
    </row>
    <row r="13" spans="2:3" x14ac:dyDescent="0.3">
      <c r="B13" s="64" t="s">
        <v>10</v>
      </c>
      <c r="C13" s="64"/>
    </row>
    <row r="14" spans="2:3" x14ac:dyDescent="0.3">
      <c r="B14" s="64" t="s">
        <v>11</v>
      </c>
      <c r="C14" s="64"/>
    </row>
    <row r="15" spans="2:3" ht="20.100000000000001" customHeight="1" x14ac:dyDescent="0.3">
      <c r="B15" s="5"/>
    </row>
    <row r="16" spans="2:3" ht="20.100000000000001" customHeight="1" x14ac:dyDescent="0.3">
      <c r="B16" s="61" t="s">
        <v>12</v>
      </c>
      <c r="C16" s="61"/>
    </row>
    <row r="17" spans="2:6" ht="20.100000000000001" customHeight="1" thickBot="1" x14ac:dyDescent="0.35">
      <c r="B17" s="6"/>
    </row>
    <row r="18" spans="2:6" ht="30" customHeight="1" thickBot="1" x14ac:dyDescent="0.35">
      <c r="B18" s="7" t="s">
        <v>13</v>
      </c>
      <c r="C18" s="8" t="s">
        <v>14</v>
      </c>
    </row>
    <row r="19" spans="2:6" ht="30" customHeight="1" thickBot="1" x14ac:dyDescent="0.35">
      <c r="B19" s="9" t="s">
        <v>15</v>
      </c>
      <c r="C19" s="10" t="s">
        <v>16</v>
      </c>
    </row>
    <row r="20" spans="2:6" ht="30" customHeight="1" thickBot="1" x14ac:dyDescent="0.35">
      <c r="B20" s="9" t="s">
        <v>17</v>
      </c>
      <c r="C20" s="10" t="s">
        <v>18</v>
      </c>
    </row>
    <row r="21" spans="2:6" ht="30" customHeight="1" thickBot="1" x14ac:dyDescent="0.35">
      <c r="B21" s="9" t="s">
        <v>19</v>
      </c>
      <c r="C21" s="10" t="s">
        <v>18</v>
      </c>
    </row>
    <row r="22" spans="2:6" ht="30" customHeight="1" thickBot="1" x14ac:dyDescent="0.35">
      <c r="B22" s="9" t="s">
        <v>20</v>
      </c>
      <c r="C22" s="11">
        <v>3459076049</v>
      </c>
    </row>
    <row r="23" spans="2:6" ht="30" customHeight="1" thickBot="1" x14ac:dyDescent="0.35">
      <c r="B23" s="9" t="s">
        <v>21</v>
      </c>
      <c r="C23" s="11">
        <v>345901001</v>
      </c>
    </row>
    <row r="24" spans="2:6" ht="30" customHeight="1" thickBot="1" x14ac:dyDescent="0.35">
      <c r="B24" s="9" t="s">
        <v>22</v>
      </c>
      <c r="C24" s="12" t="s">
        <v>23</v>
      </c>
    </row>
    <row r="25" spans="2:6" ht="30" customHeight="1" thickBot="1" x14ac:dyDescent="0.35">
      <c r="B25" s="9" t="s">
        <v>24</v>
      </c>
      <c r="C25" s="13" t="s">
        <v>25</v>
      </c>
    </row>
    <row r="26" spans="2:6" ht="30" customHeight="1" thickBot="1" x14ac:dyDescent="0.35">
      <c r="B26" s="9" t="s">
        <v>26</v>
      </c>
      <c r="C26" s="11" t="s">
        <v>27</v>
      </c>
      <c r="D26" s="59"/>
      <c r="E26" s="60"/>
      <c r="F26" s="60"/>
    </row>
    <row r="27" spans="2:6" ht="30" customHeight="1" thickBot="1" x14ac:dyDescent="0.35">
      <c r="B27" s="9" t="s">
        <v>28</v>
      </c>
      <c r="C27" s="11" t="s">
        <v>29</v>
      </c>
      <c r="D27" s="59"/>
      <c r="E27" s="60"/>
      <c r="F27" s="60"/>
    </row>
    <row r="31" spans="2:6" x14ac:dyDescent="0.3">
      <c r="B31" s="14"/>
    </row>
    <row r="32" spans="2:6" x14ac:dyDescent="0.3">
      <c r="B32" s="15"/>
    </row>
    <row r="33" spans="2:2" x14ac:dyDescent="0.3">
      <c r="B33" s="14"/>
    </row>
    <row r="34" spans="2:2" x14ac:dyDescent="0.3">
      <c r="B34" s="15"/>
    </row>
    <row r="35" spans="2:2" x14ac:dyDescent="0.3">
      <c r="B35" s="14"/>
    </row>
    <row r="36" spans="2:2" x14ac:dyDescent="0.3">
      <c r="B36" s="15"/>
    </row>
    <row r="37" spans="2:2" x14ac:dyDescent="0.3">
      <c r="B37" s="14"/>
    </row>
    <row r="38" spans="2:2" x14ac:dyDescent="0.3">
      <c r="B38" s="15"/>
    </row>
    <row r="39" spans="2:2" x14ac:dyDescent="0.3">
      <c r="B39" s="16"/>
    </row>
    <row r="40" spans="2:2" x14ac:dyDescent="0.3">
      <c r="B40" s="15"/>
    </row>
    <row r="41" spans="2:2" x14ac:dyDescent="0.3">
      <c r="B41" s="16"/>
    </row>
  </sheetData>
  <mergeCells count="13">
    <mergeCell ref="B7:C7"/>
    <mergeCell ref="B2:C2"/>
    <mergeCell ref="B3:C3"/>
    <mergeCell ref="B4:C4"/>
    <mergeCell ref="B5:C5"/>
    <mergeCell ref="B6:C6"/>
    <mergeCell ref="D26:F27"/>
    <mergeCell ref="B8:C8"/>
    <mergeCell ref="B9:C9"/>
    <mergeCell ref="B12:C12"/>
    <mergeCell ref="B13:C13"/>
    <mergeCell ref="B14:C14"/>
    <mergeCell ref="B16:C16"/>
  </mergeCells>
  <hyperlinks>
    <hyperlink ref="C25" r:id="rId1"/>
  </hyperlinks>
  <pageMargins left="0.7" right="0.7" top="0.75" bottom="0.75" header="0.3" footer="0.3"/>
  <pageSetup paperSize="9" scale="4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CCF7"/>
  </sheetPr>
  <dimension ref="A1:AA62"/>
  <sheetViews>
    <sheetView view="pageBreakPreview" zoomScale="70" zoomScaleNormal="70" zoomScaleSheetLayoutView="70" workbookViewId="0">
      <selection activeCell="G1" sqref="G1:AM1048576"/>
    </sheetView>
  </sheetViews>
  <sheetFormatPr defaultRowHeight="18.75" x14ac:dyDescent="0.3"/>
  <cols>
    <col min="1" max="1" width="10.85546875" style="2" customWidth="1"/>
    <col min="2" max="2" width="76.28515625" style="2" customWidth="1"/>
    <col min="3" max="3" width="12.85546875" style="2" customWidth="1"/>
    <col min="4" max="4" width="34" style="2" customWidth="1"/>
    <col min="5" max="6" width="32.5703125" style="2" customWidth="1"/>
    <col min="7" max="217" width="9.140625" style="2"/>
    <col min="218" max="218" width="10.85546875" style="2" customWidth="1"/>
    <col min="219" max="219" width="80.140625" style="2" customWidth="1"/>
    <col min="220" max="220" width="12.85546875" style="2" customWidth="1"/>
    <col min="221" max="221" width="30.42578125" style="2" customWidth="1"/>
    <col min="222" max="222" width="26.42578125" style="2" customWidth="1"/>
    <col min="223" max="223" width="32.140625" style="2" customWidth="1"/>
    <col min="224" max="224" width="31.85546875" style="2" customWidth="1"/>
    <col min="225" max="225" width="26.85546875" style="2" customWidth="1"/>
    <col min="226" max="226" width="29.140625" style="2" customWidth="1"/>
    <col min="227" max="227" width="27" style="2" customWidth="1"/>
    <col min="228" max="228" width="29.140625" style="2" customWidth="1"/>
    <col min="229" max="473" width="9.140625" style="2"/>
    <col min="474" max="474" width="10.85546875" style="2" customWidth="1"/>
    <col min="475" max="475" width="80.140625" style="2" customWidth="1"/>
    <col min="476" max="476" width="12.85546875" style="2" customWidth="1"/>
    <col min="477" max="477" width="30.42578125" style="2" customWidth="1"/>
    <col min="478" max="478" width="26.42578125" style="2" customWidth="1"/>
    <col min="479" max="479" width="32.140625" style="2" customWidth="1"/>
    <col min="480" max="480" width="31.85546875" style="2" customWidth="1"/>
    <col min="481" max="481" width="26.85546875" style="2" customWidth="1"/>
    <col min="482" max="482" width="29.140625" style="2" customWidth="1"/>
    <col min="483" max="483" width="27" style="2" customWidth="1"/>
    <col min="484" max="484" width="29.140625" style="2" customWidth="1"/>
    <col min="485" max="729" width="9.140625" style="2"/>
    <col min="730" max="730" width="10.85546875" style="2" customWidth="1"/>
    <col min="731" max="731" width="80.140625" style="2" customWidth="1"/>
    <col min="732" max="732" width="12.85546875" style="2" customWidth="1"/>
    <col min="733" max="733" width="30.42578125" style="2" customWidth="1"/>
    <col min="734" max="734" width="26.42578125" style="2" customWidth="1"/>
    <col min="735" max="735" width="32.140625" style="2" customWidth="1"/>
    <col min="736" max="736" width="31.85546875" style="2" customWidth="1"/>
    <col min="737" max="737" width="26.85546875" style="2" customWidth="1"/>
    <col min="738" max="738" width="29.140625" style="2" customWidth="1"/>
    <col min="739" max="739" width="27" style="2" customWidth="1"/>
    <col min="740" max="740" width="29.140625" style="2" customWidth="1"/>
    <col min="741" max="985" width="9.140625" style="2"/>
    <col min="986" max="986" width="10.85546875" style="2" customWidth="1"/>
    <col min="987" max="987" width="80.140625" style="2" customWidth="1"/>
    <col min="988" max="988" width="12.85546875" style="2" customWidth="1"/>
    <col min="989" max="989" width="30.42578125" style="2" customWidth="1"/>
    <col min="990" max="990" width="26.42578125" style="2" customWidth="1"/>
    <col min="991" max="991" width="32.140625" style="2" customWidth="1"/>
    <col min="992" max="992" width="31.85546875" style="2" customWidth="1"/>
    <col min="993" max="993" width="26.85546875" style="2" customWidth="1"/>
    <col min="994" max="994" width="29.140625" style="2" customWidth="1"/>
    <col min="995" max="995" width="27" style="2" customWidth="1"/>
    <col min="996" max="996" width="29.140625" style="2" customWidth="1"/>
    <col min="997" max="1241" width="9.140625" style="2"/>
    <col min="1242" max="1242" width="10.85546875" style="2" customWidth="1"/>
    <col min="1243" max="1243" width="80.140625" style="2" customWidth="1"/>
    <col min="1244" max="1244" width="12.85546875" style="2" customWidth="1"/>
    <col min="1245" max="1245" width="30.42578125" style="2" customWidth="1"/>
    <col min="1246" max="1246" width="26.42578125" style="2" customWidth="1"/>
    <col min="1247" max="1247" width="32.140625" style="2" customWidth="1"/>
    <col min="1248" max="1248" width="31.85546875" style="2" customWidth="1"/>
    <col min="1249" max="1249" width="26.85546875" style="2" customWidth="1"/>
    <col min="1250" max="1250" width="29.140625" style="2" customWidth="1"/>
    <col min="1251" max="1251" width="27" style="2" customWidth="1"/>
    <col min="1252" max="1252" width="29.140625" style="2" customWidth="1"/>
    <col min="1253" max="1497" width="9.140625" style="2"/>
    <col min="1498" max="1498" width="10.85546875" style="2" customWidth="1"/>
    <col min="1499" max="1499" width="80.140625" style="2" customWidth="1"/>
    <col min="1500" max="1500" width="12.85546875" style="2" customWidth="1"/>
    <col min="1501" max="1501" width="30.42578125" style="2" customWidth="1"/>
    <col min="1502" max="1502" width="26.42578125" style="2" customWidth="1"/>
    <col min="1503" max="1503" width="32.140625" style="2" customWidth="1"/>
    <col min="1504" max="1504" width="31.85546875" style="2" customWidth="1"/>
    <col min="1505" max="1505" width="26.85546875" style="2" customWidth="1"/>
    <col min="1506" max="1506" width="29.140625" style="2" customWidth="1"/>
    <col min="1507" max="1507" width="27" style="2" customWidth="1"/>
    <col min="1508" max="1508" width="29.140625" style="2" customWidth="1"/>
    <col min="1509" max="1753" width="9.140625" style="2"/>
    <col min="1754" max="1754" width="10.85546875" style="2" customWidth="1"/>
    <col min="1755" max="1755" width="80.140625" style="2" customWidth="1"/>
    <col min="1756" max="1756" width="12.85546875" style="2" customWidth="1"/>
    <col min="1757" max="1757" width="30.42578125" style="2" customWidth="1"/>
    <col min="1758" max="1758" width="26.42578125" style="2" customWidth="1"/>
    <col min="1759" max="1759" width="32.140625" style="2" customWidth="1"/>
    <col min="1760" max="1760" width="31.85546875" style="2" customWidth="1"/>
    <col min="1761" max="1761" width="26.85546875" style="2" customWidth="1"/>
    <col min="1762" max="1762" width="29.140625" style="2" customWidth="1"/>
    <col min="1763" max="1763" width="27" style="2" customWidth="1"/>
    <col min="1764" max="1764" width="29.140625" style="2" customWidth="1"/>
    <col min="1765" max="2009" width="9.140625" style="2"/>
    <col min="2010" max="2010" width="10.85546875" style="2" customWidth="1"/>
    <col min="2011" max="2011" width="80.140625" style="2" customWidth="1"/>
    <col min="2012" max="2012" width="12.85546875" style="2" customWidth="1"/>
    <col min="2013" max="2013" width="30.42578125" style="2" customWidth="1"/>
    <col min="2014" max="2014" width="26.42578125" style="2" customWidth="1"/>
    <col min="2015" max="2015" width="32.140625" style="2" customWidth="1"/>
    <col min="2016" max="2016" width="31.85546875" style="2" customWidth="1"/>
    <col min="2017" max="2017" width="26.85546875" style="2" customWidth="1"/>
    <col min="2018" max="2018" width="29.140625" style="2" customWidth="1"/>
    <col min="2019" max="2019" width="27" style="2" customWidth="1"/>
    <col min="2020" max="2020" width="29.140625" style="2" customWidth="1"/>
    <col min="2021" max="2265" width="9.140625" style="2"/>
    <col min="2266" max="2266" width="10.85546875" style="2" customWidth="1"/>
    <col min="2267" max="2267" width="80.140625" style="2" customWidth="1"/>
    <col min="2268" max="2268" width="12.85546875" style="2" customWidth="1"/>
    <col min="2269" max="2269" width="30.42578125" style="2" customWidth="1"/>
    <col min="2270" max="2270" width="26.42578125" style="2" customWidth="1"/>
    <col min="2271" max="2271" width="32.140625" style="2" customWidth="1"/>
    <col min="2272" max="2272" width="31.85546875" style="2" customWidth="1"/>
    <col min="2273" max="2273" width="26.85546875" style="2" customWidth="1"/>
    <col min="2274" max="2274" width="29.140625" style="2" customWidth="1"/>
    <col min="2275" max="2275" width="27" style="2" customWidth="1"/>
    <col min="2276" max="2276" width="29.140625" style="2" customWidth="1"/>
    <col min="2277" max="2521" width="9.140625" style="2"/>
    <col min="2522" max="2522" width="10.85546875" style="2" customWidth="1"/>
    <col min="2523" max="2523" width="80.140625" style="2" customWidth="1"/>
    <col min="2524" max="2524" width="12.85546875" style="2" customWidth="1"/>
    <col min="2525" max="2525" width="30.42578125" style="2" customWidth="1"/>
    <col min="2526" max="2526" width="26.42578125" style="2" customWidth="1"/>
    <col min="2527" max="2527" width="32.140625" style="2" customWidth="1"/>
    <col min="2528" max="2528" width="31.85546875" style="2" customWidth="1"/>
    <col min="2529" max="2529" width="26.85546875" style="2" customWidth="1"/>
    <col min="2530" max="2530" width="29.140625" style="2" customWidth="1"/>
    <col min="2531" max="2531" width="27" style="2" customWidth="1"/>
    <col min="2532" max="2532" width="29.140625" style="2" customWidth="1"/>
    <col min="2533" max="2777" width="9.140625" style="2"/>
    <col min="2778" max="2778" width="10.85546875" style="2" customWidth="1"/>
    <col min="2779" max="2779" width="80.140625" style="2" customWidth="1"/>
    <col min="2780" max="2780" width="12.85546875" style="2" customWidth="1"/>
    <col min="2781" max="2781" width="30.42578125" style="2" customWidth="1"/>
    <col min="2782" max="2782" width="26.42578125" style="2" customWidth="1"/>
    <col min="2783" max="2783" width="32.140625" style="2" customWidth="1"/>
    <col min="2784" max="2784" width="31.85546875" style="2" customWidth="1"/>
    <col min="2785" max="2785" width="26.85546875" style="2" customWidth="1"/>
    <col min="2786" max="2786" width="29.140625" style="2" customWidth="1"/>
    <col min="2787" max="2787" width="27" style="2" customWidth="1"/>
    <col min="2788" max="2788" width="29.140625" style="2" customWidth="1"/>
    <col min="2789" max="3033" width="9.140625" style="2"/>
    <col min="3034" max="3034" width="10.85546875" style="2" customWidth="1"/>
    <col min="3035" max="3035" width="80.140625" style="2" customWidth="1"/>
    <col min="3036" max="3036" width="12.85546875" style="2" customWidth="1"/>
    <col min="3037" max="3037" width="30.42578125" style="2" customWidth="1"/>
    <col min="3038" max="3038" width="26.42578125" style="2" customWidth="1"/>
    <col min="3039" max="3039" width="32.140625" style="2" customWidth="1"/>
    <col min="3040" max="3040" width="31.85546875" style="2" customWidth="1"/>
    <col min="3041" max="3041" width="26.85546875" style="2" customWidth="1"/>
    <col min="3042" max="3042" width="29.140625" style="2" customWidth="1"/>
    <col min="3043" max="3043" width="27" style="2" customWidth="1"/>
    <col min="3044" max="3044" width="29.140625" style="2" customWidth="1"/>
    <col min="3045" max="3289" width="9.140625" style="2"/>
    <col min="3290" max="3290" width="10.85546875" style="2" customWidth="1"/>
    <col min="3291" max="3291" width="80.140625" style="2" customWidth="1"/>
    <col min="3292" max="3292" width="12.85546875" style="2" customWidth="1"/>
    <col min="3293" max="3293" width="30.42578125" style="2" customWidth="1"/>
    <col min="3294" max="3294" width="26.42578125" style="2" customWidth="1"/>
    <col min="3295" max="3295" width="32.140625" style="2" customWidth="1"/>
    <col min="3296" max="3296" width="31.85546875" style="2" customWidth="1"/>
    <col min="3297" max="3297" width="26.85546875" style="2" customWidth="1"/>
    <col min="3298" max="3298" width="29.140625" style="2" customWidth="1"/>
    <col min="3299" max="3299" width="27" style="2" customWidth="1"/>
    <col min="3300" max="3300" width="29.140625" style="2" customWidth="1"/>
    <col min="3301" max="3545" width="9.140625" style="2"/>
    <col min="3546" max="3546" width="10.85546875" style="2" customWidth="1"/>
    <col min="3547" max="3547" width="80.140625" style="2" customWidth="1"/>
    <col min="3548" max="3548" width="12.85546875" style="2" customWidth="1"/>
    <col min="3549" max="3549" width="30.42578125" style="2" customWidth="1"/>
    <col min="3550" max="3550" width="26.42578125" style="2" customWidth="1"/>
    <col min="3551" max="3551" width="32.140625" style="2" customWidth="1"/>
    <col min="3552" max="3552" width="31.85546875" style="2" customWidth="1"/>
    <col min="3553" max="3553" width="26.85546875" style="2" customWidth="1"/>
    <col min="3554" max="3554" width="29.140625" style="2" customWidth="1"/>
    <col min="3555" max="3555" width="27" style="2" customWidth="1"/>
    <col min="3556" max="3556" width="29.140625" style="2" customWidth="1"/>
    <col min="3557" max="3801" width="9.140625" style="2"/>
    <col min="3802" max="3802" width="10.85546875" style="2" customWidth="1"/>
    <col min="3803" max="3803" width="80.140625" style="2" customWidth="1"/>
    <col min="3804" max="3804" width="12.85546875" style="2" customWidth="1"/>
    <col min="3805" max="3805" width="30.42578125" style="2" customWidth="1"/>
    <col min="3806" max="3806" width="26.42578125" style="2" customWidth="1"/>
    <col min="3807" max="3807" width="32.140625" style="2" customWidth="1"/>
    <col min="3808" max="3808" width="31.85546875" style="2" customWidth="1"/>
    <col min="3809" max="3809" width="26.85546875" style="2" customWidth="1"/>
    <col min="3810" max="3810" width="29.140625" style="2" customWidth="1"/>
    <col min="3811" max="3811" width="27" style="2" customWidth="1"/>
    <col min="3812" max="3812" width="29.140625" style="2" customWidth="1"/>
    <col min="3813" max="4057" width="9.140625" style="2"/>
    <col min="4058" max="4058" width="10.85546875" style="2" customWidth="1"/>
    <col min="4059" max="4059" width="80.140625" style="2" customWidth="1"/>
    <col min="4060" max="4060" width="12.85546875" style="2" customWidth="1"/>
    <col min="4061" max="4061" width="30.42578125" style="2" customWidth="1"/>
    <col min="4062" max="4062" width="26.42578125" style="2" customWidth="1"/>
    <col min="4063" max="4063" width="32.140625" style="2" customWidth="1"/>
    <col min="4064" max="4064" width="31.85546875" style="2" customWidth="1"/>
    <col min="4065" max="4065" width="26.85546875" style="2" customWidth="1"/>
    <col min="4066" max="4066" width="29.140625" style="2" customWidth="1"/>
    <col min="4067" max="4067" width="27" style="2" customWidth="1"/>
    <col min="4068" max="4068" width="29.140625" style="2" customWidth="1"/>
    <col min="4069" max="4313" width="9.140625" style="2"/>
    <col min="4314" max="4314" width="10.85546875" style="2" customWidth="1"/>
    <col min="4315" max="4315" width="80.140625" style="2" customWidth="1"/>
    <col min="4316" max="4316" width="12.85546875" style="2" customWidth="1"/>
    <col min="4317" max="4317" width="30.42578125" style="2" customWidth="1"/>
    <col min="4318" max="4318" width="26.42578125" style="2" customWidth="1"/>
    <col min="4319" max="4319" width="32.140625" style="2" customWidth="1"/>
    <col min="4320" max="4320" width="31.85546875" style="2" customWidth="1"/>
    <col min="4321" max="4321" width="26.85546875" style="2" customWidth="1"/>
    <col min="4322" max="4322" width="29.140625" style="2" customWidth="1"/>
    <col min="4323" max="4323" width="27" style="2" customWidth="1"/>
    <col min="4324" max="4324" width="29.140625" style="2" customWidth="1"/>
    <col min="4325" max="4569" width="9.140625" style="2"/>
    <col min="4570" max="4570" width="10.85546875" style="2" customWidth="1"/>
    <col min="4571" max="4571" width="80.140625" style="2" customWidth="1"/>
    <col min="4572" max="4572" width="12.85546875" style="2" customWidth="1"/>
    <col min="4573" max="4573" width="30.42578125" style="2" customWidth="1"/>
    <col min="4574" max="4574" width="26.42578125" style="2" customWidth="1"/>
    <col min="4575" max="4575" width="32.140625" style="2" customWidth="1"/>
    <col min="4576" max="4576" width="31.85546875" style="2" customWidth="1"/>
    <col min="4577" max="4577" width="26.85546875" style="2" customWidth="1"/>
    <col min="4578" max="4578" width="29.140625" style="2" customWidth="1"/>
    <col min="4579" max="4579" width="27" style="2" customWidth="1"/>
    <col min="4580" max="4580" width="29.140625" style="2" customWidth="1"/>
    <col min="4581" max="4825" width="9.140625" style="2"/>
    <col min="4826" max="4826" width="10.85546875" style="2" customWidth="1"/>
    <col min="4827" max="4827" width="80.140625" style="2" customWidth="1"/>
    <col min="4828" max="4828" width="12.85546875" style="2" customWidth="1"/>
    <col min="4829" max="4829" width="30.42578125" style="2" customWidth="1"/>
    <col min="4830" max="4830" width="26.42578125" style="2" customWidth="1"/>
    <col min="4831" max="4831" width="32.140625" style="2" customWidth="1"/>
    <col min="4832" max="4832" width="31.85546875" style="2" customWidth="1"/>
    <col min="4833" max="4833" width="26.85546875" style="2" customWidth="1"/>
    <col min="4834" max="4834" width="29.140625" style="2" customWidth="1"/>
    <col min="4835" max="4835" width="27" style="2" customWidth="1"/>
    <col min="4836" max="4836" width="29.140625" style="2" customWidth="1"/>
    <col min="4837" max="5081" width="9.140625" style="2"/>
    <col min="5082" max="5082" width="10.85546875" style="2" customWidth="1"/>
    <col min="5083" max="5083" width="80.140625" style="2" customWidth="1"/>
    <col min="5084" max="5084" width="12.85546875" style="2" customWidth="1"/>
    <col min="5085" max="5085" width="30.42578125" style="2" customWidth="1"/>
    <col min="5086" max="5086" width="26.42578125" style="2" customWidth="1"/>
    <col min="5087" max="5087" width="32.140625" style="2" customWidth="1"/>
    <col min="5088" max="5088" width="31.85546875" style="2" customWidth="1"/>
    <col min="5089" max="5089" width="26.85546875" style="2" customWidth="1"/>
    <col min="5090" max="5090" width="29.140625" style="2" customWidth="1"/>
    <col min="5091" max="5091" width="27" style="2" customWidth="1"/>
    <col min="5092" max="5092" width="29.140625" style="2" customWidth="1"/>
    <col min="5093" max="5337" width="9.140625" style="2"/>
    <col min="5338" max="5338" width="10.85546875" style="2" customWidth="1"/>
    <col min="5339" max="5339" width="80.140625" style="2" customWidth="1"/>
    <col min="5340" max="5340" width="12.85546875" style="2" customWidth="1"/>
    <col min="5341" max="5341" width="30.42578125" style="2" customWidth="1"/>
    <col min="5342" max="5342" width="26.42578125" style="2" customWidth="1"/>
    <col min="5343" max="5343" width="32.140625" style="2" customWidth="1"/>
    <col min="5344" max="5344" width="31.85546875" style="2" customWidth="1"/>
    <col min="5345" max="5345" width="26.85546875" style="2" customWidth="1"/>
    <col min="5346" max="5346" width="29.140625" style="2" customWidth="1"/>
    <col min="5347" max="5347" width="27" style="2" customWidth="1"/>
    <col min="5348" max="5348" width="29.140625" style="2" customWidth="1"/>
    <col min="5349" max="5593" width="9.140625" style="2"/>
    <col min="5594" max="5594" width="10.85546875" style="2" customWidth="1"/>
    <col min="5595" max="5595" width="80.140625" style="2" customWidth="1"/>
    <col min="5596" max="5596" width="12.85546875" style="2" customWidth="1"/>
    <col min="5597" max="5597" width="30.42578125" style="2" customWidth="1"/>
    <col min="5598" max="5598" width="26.42578125" style="2" customWidth="1"/>
    <col min="5599" max="5599" width="32.140625" style="2" customWidth="1"/>
    <col min="5600" max="5600" width="31.85546875" style="2" customWidth="1"/>
    <col min="5601" max="5601" width="26.85546875" style="2" customWidth="1"/>
    <col min="5602" max="5602" width="29.140625" style="2" customWidth="1"/>
    <col min="5603" max="5603" width="27" style="2" customWidth="1"/>
    <col min="5604" max="5604" width="29.140625" style="2" customWidth="1"/>
    <col min="5605" max="5849" width="9.140625" style="2"/>
    <col min="5850" max="5850" width="10.85546875" style="2" customWidth="1"/>
    <col min="5851" max="5851" width="80.140625" style="2" customWidth="1"/>
    <col min="5852" max="5852" width="12.85546875" style="2" customWidth="1"/>
    <col min="5853" max="5853" width="30.42578125" style="2" customWidth="1"/>
    <col min="5854" max="5854" width="26.42578125" style="2" customWidth="1"/>
    <col min="5855" max="5855" width="32.140625" style="2" customWidth="1"/>
    <col min="5856" max="5856" width="31.85546875" style="2" customWidth="1"/>
    <col min="5857" max="5857" width="26.85546875" style="2" customWidth="1"/>
    <col min="5858" max="5858" width="29.140625" style="2" customWidth="1"/>
    <col min="5859" max="5859" width="27" style="2" customWidth="1"/>
    <col min="5860" max="5860" width="29.140625" style="2" customWidth="1"/>
    <col min="5861" max="6105" width="9.140625" style="2"/>
    <col min="6106" max="6106" width="10.85546875" style="2" customWidth="1"/>
    <col min="6107" max="6107" width="80.140625" style="2" customWidth="1"/>
    <col min="6108" max="6108" width="12.85546875" style="2" customWidth="1"/>
    <col min="6109" max="6109" width="30.42578125" style="2" customWidth="1"/>
    <col min="6110" max="6110" width="26.42578125" style="2" customWidth="1"/>
    <col min="6111" max="6111" width="32.140625" style="2" customWidth="1"/>
    <col min="6112" max="6112" width="31.85546875" style="2" customWidth="1"/>
    <col min="6113" max="6113" width="26.85546875" style="2" customWidth="1"/>
    <col min="6114" max="6114" width="29.140625" style="2" customWidth="1"/>
    <col min="6115" max="6115" width="27" style="2" customWidth="1"/>
    <col min="6116" max="6116" width="29.140625" style="2" customWidth="1"/>
    <col min="6117" max="6361" width="9.140625" style="2"/>
    <col min="6362" max="6362" width="10.85546875" style="2" customWidth="1"/>
    <col min="6363" max="6363" width="80.140625" style="2" customWidth="1"/>
    <col min="6364" max="6364" width="12.85546875" style="2" customWidth="1"/>
    <col min="6365" max="6365" width="30.42578125" style="2" customWidth="1"/>
    <col min="6366" max="6366" width="26.42578125" style="2" customWidth="1"/>
    <col min="6367" max="6367" width="32.140625" style="2" customWidth="1"/>
    <col min="6368" max="6368" width="31.85546875" style="2" customWidth="1"/>
    <col min="6369" max="6369" width="26.85546875" style="2" customWidth="1"/>
    <col min="6370" max="6370" width="29.140625" style="2" customWidth="1"/>
    <col min="6371" max="6371" width="27" style="2" customWidth="1"/>
    <col min="6372" max="6372" width="29.140625" style="2" customWidth="1"/>
    <col min="6373" max="6617" width="9.140625" style="2"/>
    <col min="6618" max="6618" width="10.85546875" style="2" customWidth="1"/>
    <col min="6619" max="6619" width="80.140625" style="2" customWidth="1"/>
    <col min="6620" max="6620" width="12.85546875" style="2" customWidth="1"/>
    <col min="6621" max="6621" width="30.42578125" style="2" customWidth="1"/>
    <col min="6622" max="6622" width="26.42578125" style="2" customWidth="1"/>
    <col min="6623" max="6623" width="32.140625" style="2" customWidth="1"/>
    <col min="6624" max="6624" width="31.85546875" style="2" customWidth="1"/>
    <col min="6625" max="6625" width="26.85546875" style="2" customWidth="1"/>
    <col min="6626" max="6626" width="29.140625" style="2" customWidth="1"/>
    <col min="6627" max="6627" width="27" style="2" customWidth="1"/>
    <col min="6628" max="6628" width="29.140625" style="2" customWidth="1"/>
    <col min="6629" max="6873" width="9.140625" style="2"/>
    <col min="6874" max="6874" width="10.85546875" style="2" customWidth="1"/>
    <col min="6875" max="6875" width="80.140625" style="2" customWidth="1"/>
    <col min="6876" max="6876" width="12.85546875" style="2" customWidth="1"/>
    <col min="6877" max="6877" width="30.42578125" style="2" customWidth="1"/>
    <col min="6878" max="6878" width="26.42578125" style="2" customWidth="1"/>
    <col min="6879" max="6879" width="32.140625" style="2" customWidth="1"/>
    <col min="6880" max="6880" width="31.85546875" style="2" customWidth="1"/>
    <col min="6881" max="6881" width="26.85546875" style="2" customWidth="1"/>
    <col min="6882" max="6882" width="29.140625" style="2" customWidth="1"/>
    <col min="6883" max="6883" width="27" style="2" customWidth="1"/>
    <col min="6884" max="6884" width="29.140625" style="2" customWidth="1"/>
    <col min="6885" max="7129" width="9.140625" style="2"/>
    <col min="7130" max="7130" width="10.85546875" style="2" customWidth="1"/>
    <col min="7131" max="7131" width="80.140625" style="2" customWidth="1"/>
    <col min="7132" max="7132" width="12.85546875" style="2" customWidth="1"/>
    <col min="7133" max="7133" width="30.42578125" style="2" customWidth="1"/>
    <col min="7134" max="7134" width="26.42578125" style="2" customWidth="1"/>
    <col min="7135" max="7135" width="32.140625" style="2" customWidth="1"/>
    <col min="7136" max="7136" width="31.85546875" style="2" customWidth="1"/>
    <col min="7137" max="7137" width="26.85546875" style="2" customWidth="1"/>
    <col min="7138" max="7138" width="29.140625" style="2" customWidth="1"/>
    <col min="7139" max="7139" width="27" style="2" customWidth="1"/>
    <col min="7140" max="7140" width="29.140625" style="2" customWidth="1"/>
    <col min="7141" max="7385" width="9.140625" style="2"/>
    <col min="7386" max="7386" width="10.85546875" style="2" customWidth="1"/>
    <col min="7387" max="7387" width="80.140625" style="2" customWidth="1"/>
    <col min="7388" max="7388" width="12.85546875" style="2" customWidth="1"/>
    <col min="7389" max="7389" width="30.42578125" style="2" customWidth="1"/>
    <col min="7390" max="7390" width="26.42578125" style="2" customWidth="1"/>
    <col min="7391" max="7391" width="32.140625" style="2" customWidth="1"/>
    <col min="7392" max="7392" width="31.85546875" style="2" customWidth="1"/>
    <col min="7393" max="7393" width="26.85546875" style="2" customWidth="1"/>
    <col min="7394" max="7394" width="29.140625" style="2" customWidth="1"/>
    <col min="7395" max="7395" width="27" style="2" customWidth="1"/>
    <col min="7396" max="7396" width="29.140625" style="2" customWidth="1"/>
    <col min="7397" max="7641" width="9.140625" style="2"/>
    <col min="7642" max="7642" width="10.85546875" style="2" customWidth="1"/>
    <col min="7643" max="7643" width="80.140625" style="2" customWidth="1"/>
    <col min="7644" max="7644" width="12.85546875" style="2" customWidth="1"/>
    <col min="7645" max="7645" width="30.42578125" style="2" customWidth="1"/>
    <col min="7646" max="7646" width="26.42578125" style="2" customWidth="1"/>
    <col min="7647" max="7647" width="32.140625" style="2" customWidth="1"/>
    <col min="7648" max="7648" width="31.85546875" style="2" customWidth="1"/>
    <col min="7649" max="7649" width="26.85546875" style="2" customWidth="1"/>
    <col min="7650" max="7650" width="29.140625" style="2" customWidth="1"/>
    <col min="7651" max="7651" width="27" style="2" customWidth="1"/>
    <col min="7652" max="7652" width="29.140625" style="2" customWidth="1"/>
    <col min="7653" max="7897" width="9.140625" style="2"/>
    <col min="7898" max="7898" width="10.85546875" style="2" customWidth="1"/>
    <col min="7899" max="7899" width="80.140625" style="2" customWidth="1"/>
    <col min="7900" max="7900" width="12.85546875" style="2" customWidth="1"/>
    <col min="7901" max="7901" width="30.42578125" style="2" customWidth="1"/>
    <col min="7902" max="7902" width="26.42578125" style="2" customWidth="1"/>
    <col min="7903" max="7903" width="32.140625" style="2" customWidth="1"/>
    <col min="7904" max="7904" width="31.85546875" style="2" customWidth="1"/>
    <col min="7905" max="7905" width="26.85546875" style="2" customWidth="1"/>
    <col min="7906" max="7906" width="29.140625" style="2" customWidth="1"/>
    <col min="7907" max="7907" width="27" style="2" customWidth="1"/>
    <col min="7908" max="7908" width="29.140625" style="2" customWidth="1"/>
    <col min="7909" max="8153" width="9.140625" style="2"/>
    <col min="8154" max="8154" width="10.85546875" style="2" customWidth="1"/>
    <col min="8155" max="8155" width="80.140625" style="2" customWidth="1"/>
    <col min="8156" max="8156" width="12.85546875" style="2" customWidth="1"/>
    <col min="8157" max="8157" width="30.42578125" style="2" customWidth="1"/>
    <col min="8158" max="8158" width="26.42578125" style="2" customWidth="1"/>
    <col min="8159" max="8159" width="32.140625" style="2" customWidth="1"/>
    <col min="8160" max="8160" width="31.85546875" style="2" customWidth="1"/>
    <col min="8161" max="8161" width="26.85546875" style="2" customWidth="1"/>
    <col min="8162" max="8162" width="29.140625" style="2" customWidth="1"/>
    <col min="8163" max="8163" width="27" style="2" customWidth="1"/>
    <col min="8164" max="8164" width="29.140625" style="2" customWidth="1"/>
    <col min="8165" max="8409" width="9.140625" style="2"/>
    <col min="8410" max="8410" width="10.85546875" style="2" customWidth="1"/>
    <col min="8411" max="8411" width="80.140625" style="2" customWidth="1"/>
    <col min="8412" max="8412" width="12.85546875" style="2" customWidth="1"/>
    <col min="8413" max="8413" width="30.42578125" style="2" customWidth="1"/>
    <col min="8414" max="8414" width="26.42578125" style="2" customWidth="1"/>
    <col min="8415" max="8415" width="32.140625" style="2" customWidth="1"/>
    <col min="8416" max="8416" width="31.85546875" style="2" customWidth="1"/>
    <col min="8417" max="8417" width="26.85546875" style="2" customWidth="1"/>
    <col min="8418" max="8418" width="29.140625" style="2" customWidth="1"/>
    <col min="8419" max="8419" width="27" style="2" customWidth="1"/>
    <col min="8420" max="8420" width="29.140625" style="2" customWidth="1"/>
    <col min="8421" max="8665" width="9.140625" style="2"/>
    <col min="8666" max="8666" width="10.85546875" style="2" customWidth="1"/>
    <col min="8667" max="8667" width="80.140625" style="2" customWidth="1"/>
    <col min="8668" max="8668" width="12.85546875" style="2" customWidth="1"/>
    <col min="8669" max="8669" width="30.42578125" style="2" customWidth="1"/>
    <col min="8670" max="8670" width="26.42578125" style="2" customWidth="1"/>
    <col min="8671" max="8671" width="32.140625" style="2" customWidth="1"/>
    <col min="8672" max="8672" width="31.85546875" style="2" customWidth="1"/>
    <col min="8673" max="8673" width="26.85546875" style="2" customWidth="1"/>
    <col min="8674" max="8674" width="29.140625" style="2" customWidth="1"/>
    <col min="8675" max="8675" width="27" style="2" customWidth="1"/>
    <col min="8676" max="8676" width="29.140625" style="2" customWidth="1"/>
    <col min="8677" max="8921" width="9.140625" style="2"/>
    <col min="8922" max="8922" width="10.85546875" style="2" customWidth="1"/>
    <col min="8923" max="8923" width="80.140625" style="2" customWidth="1"/>
    <col min="8924" max="8924" width="12.85546875" style="2" customWidth="1"/>
    <col min="8925" max="8925" width="30.42578125" style="2" customWidth="1"/>
    <col min="8926" max="8926" width="26.42578125" style="2" customWidth="1"/>
    <col min="8927" max="8927" width="32.140625" style="2" customWidth="1"/>
    <col min="8928" max="8928" width="31.85546875" style="2" customWidth="1"/>
    <col min="8929" max="8929" width="26.85546875" style="2" customWidth="1"/>
    <col min="8930" max="8930" width="29.140625" style="2" customWidth="1"/>
    <col min="8931" max="8931" width="27" style="2" customWidth="1"/>
    <col min="8932" max="8932" width="29.140625" style="2" customWidth="1"/>
    <col min="8933" max="9177" width="9.140625" style="2"/>
    <col min="9178" max="9178" width="10.85546875" style="2" customWidth="1"/>
    <col min="9179" max="9179" width="80.140625" style="2" customWidth="1"/>
    <col min="9180" max="9180" width="12.85546875" style="2" customWidth="1"/>
    <col min="9181" max="9181" width="30.42578125" style="2" customWidth="1"/>
    <col min="9182" max="9182" width="26.42578125" style="2" customWidth="1"/>
    <col min="9183" max="9183" width="32.140625" style="2" customWidth="1"/>
    <col min="9184" max="9184" width="31.85546875" style="2" customWidth="1"/>
    <col min="9185" max="9185" width="26.85546875" style="2" customWidth="1"/>
    <col min="9186" max="9186" width="29.140625" style="2" customWidth="1"/>
    <col min="9187" max="9187" width="27" style="2" customWidth="1"/>
    <col min="9188" max="9188" width="29.140625" style="2" customWidth="1"/>
    <col min="9189" max="9433" width="9.140625" style="2"/>
    <col min="9434" max="9434" width="10.85546875" style="2" customWidth="1"/>
    <col min="9435" max="9435" width="80.140625" style="2" customWidth="1"/>
    <col min="9436" max="9436" width="12.85546875" style="2" customWidth="1"/>
    <col min="9437" max="9437" width="30.42578125" style="2" customWidth="1"/>
    <col min="9438" max="9438" width="26.42578125" style="2" customWidth="1"/>
    <col min="9439" max="9439" width="32.140625" style="2" customWidth="1"/>
    <col min="9440" max="9440" width="31.85546875" style="2" customWidth="1"/>
    <col min="9441" max="9441" width="26.85546875" style="2" customWidth="1"/>
    <col min="9442" max="9442" width="29.140625" style="2" customWidth="1"/>
    <col min="9443" max="9443" width="27" style="2" customWidth="1"/>
    <col min="9444" max="9444" width="29.140625" style="2" customWidth="1"/>
    <col min="9445" max="9689" width="9.140625" style="2"/>
    <col min="9690" max="9690" width="10.85546875" style="2" customWidth="1"/>
    <col min="9691" max="9691" width="80.140625" style="2" customWidth="1"/>
    <col min="9692" max="9692" width="12.85546875" style="2" customWidth="1"/>
    <col min="9693" max="9693" width="30.42578125" style="2" customWidth="1"/>
    <col min="9694" max="9694" width="26.42578125" style="2" customWidth="1"/>
    <col min="9695" max="9695" width="32.140625" style="2" customWidth="1"/>
    <col min="9696" max="9696" width="31.85546875" style="2" customWidth="1"/>
    <col min="9697" max="9697" width="26.85546875" style="2" customWidth="1"/>
    <col min="9698" max="9698" width="29.140625" style="2" customWidth="1"/>
    <col min="9699" max="9699" width="27" style="2" customWidth="1"/>
    <col min="9700" max="9700" width="29.140625" style="2" customWidth="1"/>
    <col min="9701" max="9945" width="9.140625" style="2"/>
    <col min="9946" max="9946" width="10.85546875" style="2" customWidth="1"/>
    <col min="9947" max="9947" width="80.140625" style="2" customWidth="1"/>
    <col min="9948" max="9948" width="12.85546875" style="2" customWidth="1"/>
    <col min="9949" max="9949" width="30.42578125" style="2" customWidth="1"/>
    <col min="9950" max="9950" width="26.42578125" style="2" customWidth="1"/>
    <col min="9951" max="9951" width="32.140625" style="2" customWidth="1"/>
    <col min="9952" max="9952" width="31.85546875" style="2" customWidth="1"/>
    <col min="9953" max="9953" width="26.85546875" style="2" customWidth="1"/>
    <col min="9954" max="9954" width="29.140625" style="2" customWidth="1"/>
    <col min="9955" max="9955" width="27" style="2" customWidth="1"/>
    <col min="9956" max="9956" width="29.140625" style="2" customWidth="1"/>
    <col min="9957" max="10201" width="9.140625" style="2"/>
    <col min="10202" max="10202" width="10.85546875" style="2" customWidth="1"/>
    <col min="10203" max="10203" width="80.140625" style="2" customWidth="1"/>
    <col min="10204" max="10204" width="12.85546875" style="2" customWidth="1"/>
    <col min="10205" max="10205" width="30.42578125" style="2" customWidth="1"/>
    <col min="10206" max="10206" width="26.42578125" style="2" customWidth="1"/>
    <col min="10207" max="10207" width="32.140625" style="2" customWidth="1"/>
    <col min="10208" max="10208" width="31.85546875" style="2" customWidth="1"/>
    <col min="10209" max="10209" width="26.85546875" style="2" customWidth="1"/>
    <col min="10210" max="10210" width="29.140625" style="2" customWidth="1"/>
    <col min="10211" max="10211" width="27" style="2" customWidth="1"/>
    <col min="10212" max="10212" width="29.140625" style="2" customWidth="1"/>
    <col min="10213" max="10457" width="9.140625" style="2"/>
    <col min="10458" max="10458" width="10.85546875" style="2" customWidth="1"/>
    <col min="10459" max="10459" width="80.140625" style="2" customWidth="1"/>
    <col min="10460" max="10460" width="12.85546875" style="2" customWidth="1"/>
    <col min="10461" max="10461" width="30.42578125" style="2" customWidth="1"/>
    <col min="10462" max="10462" width="26.42578125" style="2" customWidth="1"/>
    <col min="10463" max="10463" width="32.140625" style="2" customWidth="1"/>
    <col min="10464" max="10464" width="31.85546875" style="2" customWidth="1"/>
    <col min="10465" max="10465" width="26.85546875" style="2" customWidth="1"/>
    <col min="10466" max="10466" width="29.140625" style="2" customWidth="1"/>
    <col min="10467" max="10467" width="27" style="2" customWidth="1"/>
    <col min="10468" max="10468" width="29.140625" style="2" customWidth="1"/>
    <col min="10469" max="10713" width="9.140625" style="2"/>
    <col min="10714" max="10714" width="10.85546875" style="2" customWidth="1"/>
    <col min="10715" max="10715" width="80.140625" style="2" customWidth="1"/>
    <col min="10716" max="10716" width="12.85546875" style="2" customWidth="1"/>
    <col min="10717" max="10717" width="30.42578125" style="2" customWidth="1"/>
    <col min="10718" max="10718" width="26.42578125" style="2" customWidth="1"/>
    <col min="10719" max="10719" width="32.140625" style="2" customWidth="1"/>
    <col min="10720" max="10720" width="31.85546875" style="2" customWidth="1"/>
    <col min="10721" max="10721" width="26.85546875" style="2" customWidth="1"/>
    <col min="10722" max="10722" width="29.140625" style="2" customWidth="1"/>
    <col min="10723" max="10723" width="27" style="2" customWidth="1"/>
    <col min="10724" max="10724" width="29.140625" style="2" customWidth="1"/>
    <col min="10725" max="10969" width="9.140625" style="2"/>
    <col min="10970" max="10970" width="10.85546875" style="2" customWidth="1"/>
    <col min="10971" max="10971" width="80.140625" style="2" customWidth="1"/>
    <col min="10972" max="10972" width="12.85546875" style="2" customWidth="1"/>
    <col min="10973" max="10973" width="30.42578125" style="2" customWidth="1"/>
    <col min="10974" max="10974" width="26.42578125" style="2" customWidth="1"/>
    <col min="10975" max="10975" width="32.140625" style="2" customWidth="1"/>
    <col min="10976" max="10976" width="31.85546875" style="2" customWidth="1"/>
    <col min="10977" max="10977" width="26.85546875" style="2" customWidth="1"/>
    <col min="10978" max="10978" width="29.140625" style="2" customWidth="1"/>
    <col min="10979" max="10979" width="27" style="2" customWidth="1"/>
    <col min="10980" max="10980" width="29.140625" style="2" customWidth="1"/>
    <col min="10981" max="11225" width="9.140625" style="2"/>
    <col min="11226" max="11226" width="10.85546875" style="2" customWidth="1"/>
    <col min="11227" max="11227" width="80.140625" style="2" customWidth="1"/>
    <col min="11228" max="11228" width="12.85546875" style="2" customWidth="1"/>
    <col min="11229" max="11229" width="30.42578125" style="2" customWidth="1"/>
    <col min="11230" max="11230" width="26.42578125" style="2" customWidth="1"/>
    <col min="11231" max="11231" width="32.140625" style="2" customWidth="1"/>
    <col min="11232" max="11232" width="31.85546875" style="2" customWidth="1"/>
    <col min="11233" max="11233" width="26.85546875" style="2" customWidth="1"/>
    <col min="11234" max="11234" width="29.140625" style="2" customWidth="1"/>
    <col min="11235" max="11235" width="27" style="2" customWidth="1"/>
    <col min="11236" max="11236" width="29.140625" style="2" customWidth="1"/>
    <col min="11237" max="11481" width="9.140625" style="2"/>
    <col min="11482" max="11482" width="10.85546875" style="2" customWidth="1"/>
    <col min="11483" max="11483" width="80.140625" style="2" customWidth="1"/>
    <col min="11484" max="11484" width="12.85546875" style="2" customWidth="1"/>
    <col min="11485" max="11485" width="30.42578125" style="2" customWidth="1"/>
    <col min="11486" max="11486" width="26.42578125" style="2" customWidth="1"/>
    <col min="11487" max="11487" width="32.140625" style="2" customWidth="1"/>
    <col min="11488" max="11488" width="31.85546875" style="2" customWidth="1"/>
    <col min="11489" max="11489" width="26.85546875" style="2" customWidth="1"/>
    <col min="11490" max="11490" width="29.140625" style="2" customWidth="1"/>
    <col min="11491" max="11491" width="27" style="2" customWidth="1"/>
    <col min="11492" max="11492" width="29.140625" style="2" customWidth="1"/>
    <col min="11493" max="11737" width="9.140625" style="2"/>
    <col min="11738" max="11738" width="10.85546875" style="2" customWidth="1"/>
    <col min="11739" max="11739" width="80.140625" style="2" customWidth="1"/>
    <col min="11740" max="11740" width="12.85546875" style="2" customWidth="1"/>
    <col min="11741" max="11741" width="30.42578125" style="2" customWidth="1"/>
    <col min="11742" max="11742" width="26.42578125" style="2" customWidth="1"/>
    <col min="11743" max="11743" width="32.140625" style="2" customWidth="1"/>
    <col min="11744" max="11744" width="31.85546875" style="2" customWidth="1"/>
    <col min="11745" max="11745" width="26.85546875" style="2" customWidth="1"/>
    <col min="11746" max="11746" width="29.140625" style="2" customWidth="1"/>
    <col min="11747" max="11747" width="27" style="2" customWidth="1"/>
    <col min="11748" max="11748" width="29.140625" style="2" customWidth="1"/>
    <col min="11749" max="11993" width="9.140625" style="2"/>
    <col min="11994" max="11994" width="10.85546875" style="2" customWidth="1"/>
    <col min="11995" max="11995" width="80.140625" style="2" customWidth="1"/>
    <col min="11996" max="11996" width="12.85546875" style="2" customWidth="1"/>
    <col min="11997" max="11997" width="30.42578125" style="2" customWidth="1"/>
    <col min="11998" max="11998" width="26.42578125" style="2" customWidth="1"/>
    <col min="11999" max="11999" width="32.140625" style="2" customWidth="1"/>
    <col min="12000" max="12000" width="31.85546875" style="2" customWidth="1"/>
    <col min="12001" max="12001" width="26.85546875" style="2" customWidth="1"/>
    <col min="12002" max="12002" width="29.140625" style="2" customWidth="1"/>
    <col min="12003" max="12003" width="27" style="2" customWidth="1"/>
    <col min="12004" max="12004" width="29.140625" style="2" customWidth="1"/>
    <col min="12005" max="12249" width="9.140625" style="2"/>
    <col min="12250" max="12250" width="10.85546875" style="2" customWidth="1"/>
    <col min="12251" max="12251" width="80.140625" style="2" customWidth="1"/>
    <col min="12252" max="12252" width="12.85546875" style="2" customWidth="1"/>
    <col min="12253" max="12253" width="30.42578125" style="2" customWidth="1"/>
    <col min="12254" max="12254" width="26.42578125" style="2" customWidth="1"/>
    <col min="12255" max="12255" width="32.140625" style="2" customWidth="1"/>
    <col min="12256" max="12256" width="31.85546875" style="2" customWidth="1"/>
    <col min="12257" max="12257" width="26.85546875" style="2" customWidth="1"/>
    <col min="12258" max="12258" width="29.140625" style="2" customWidth="1"/>
    <col min="12259" max="12259" width="27" style="2" customWidth="1"/>
    <col min="12260" max="12260" width="29.140625" style="2" customWidth="1"/>
    <col min="12261" max="12505" width="9.140625" style="2"/>
    <col min="12506" max="12506" width="10.85546875" style="2" customWidth="1"/>
    <col min="12507" max="12507" width="80.140625" style="2" customWidth="1"/>
    <col min="12508" max="12508" width="12.85546875" style="2" customWidth="1"/>
    <col min="12509" max="12509" width="30.42578125" style="2" customWidth="1"/>
    <col min="12510" max="12510" width="26.42578125" style="2" customWidth="1"/>
    <col min="12511" max="12511" width="32.140625" style="2" customWidth="1"/>
    <col min="12512" max="12512" width="31.85546875" style="2" customWidth="1"/>
    <col min="12513" max="12513" width="26.85546875" style="2" customWidth="1"/>
    <col min="12514" max="12514" width="29.140625" style="2" customWidth="1"/>
    <col min="12515" max="12515" width="27" style="2" customWidth="1"/>
    <col min="12516" max="12516" width="29.140625" style="2" customWidth="1"/>
    <col min="12517" max="12761" width="9.140625" style="2"/>
    <col min="12762" max="12762" width="10.85546875" style="2" customWidth="1"/>
    <col min="12763" max="12763" width="80.140625" style="2" customWidth="1"/>
    <col min="12764" max="12764" width="12.85546875" style="2" customWidth="1"/>
    <col min="12765" max="12765" width="30.42578125" style="2" customWidth="1"/>
    <col min="12766" max="12766" width="26.42578125" style="2" customWidth="1"/>
    <col min="12767" max="12767" width="32.140625" style="2" customWidth="1"/>
    <col min="12768" max="12768" width="31.85546875" style="2" customWidth="1"/>
    <col min="12769" max="12769" width="26.85546875" style="2" customWidth="1"/>
    <col min="12770" max="12770" width="29.140625" style="2" customWidth="1"/>
    <col min="12771" max="12771" width="27" style="2" customWidth="1"/>
    <col min="12772" max="12772" width="29.140625" style="2" customWidth="1"/>
    <col min="12773" max="13017" width="9.140625" style="2"/>
    <col min="13018" max="13018" width="10.85546875" style="2" customWidth="1"/>
    <col min="13019" max="13019" width="80.140625" style="2" customWidth="1"/>
    <col min="13020" max="13020" width="12.85546875" style="2" customWidth="1"/>
    <col min="13021" max="13021" width="30.42578125" style="2" customWidth="1"/>
    <col min="13022" max="13022" width="26.42578125" style="2" customWidth="1"/>
    <col min="13023" max="13023" width="32.140625" style="2" customWidth="1"/>
    <col min="13024" max="13024" width="31.85546875" style="2" customWidth="1"/>
    <col min="13025" max="13025" width="26.85546875" style="2" customWidth="1"/>
    <col min="13026" max="13026" width="29.140625" style="2" customWidth="1"/>
    <col min="13027" max="13027" width="27" style="2" customWidth="1"/>
    <col min="13028" max="13028" width="29.140625" style="2" customWidth="1"/>
    <col min="13029" max="13273" width="9.140625" style="2"/>
    <col min="13274" max="13274" width="10.85546875" style="2" customWidth="1"/>
    <col min="13275" max="13275" width="80.140625" style="2" customWidth="1"/>
    <col min="13276" max="13276" width="12.85546875" style="2" customWidth="1"/>
    <col min="13277" max="13277" width="30.42578125" style="2" customWidth="1"/>
    <col min="13278" max="13278" width="26.42578125" style="2" customWidth="1"/>
    <col min="13279" max="13279" width="32.140625" style="2" customWidth="1"/>
    <col min="13280" max="13280" width="31.85546875" style="2" customWidth="1"/>
    <col min="13281" max="13281" width="26.85546875" style="2" customWidth="1"/>
    <col min="13282" max="13282" width="29.140625" style="2" customWidth="1"/>
    <col min="13283" max="13283" width="27" style="2" customWidth="1"/>
    <col min="13284" max="13284" width="29.140625" style="2" customWidth="1"/>
    <col min="13285" max="13529" width="9.140625" style="2"/>
    <col min="13530" max="13530" width="10.85546875" style="2" customWidth="1"/>
    <col min="13531" max="13531" width="80.140625" style="2" customWidth="1"/>
    <col min="13532" max="13532" width="12.85546875" style="2" customWidth="1"/>
    <col min="13533" max="13533" width="30.42578125" style="2" customWidth="1"/>
    <col min="13534" max="13534" width="26.42578125" style="2" customWidth="1"/>
    <col min="13535" max="13535" width="32.140625" style="2" customWidth="1"/>
    <col min="13536" max="13536" width="31.85546875" style="2" customWidth="1"/>
    <col min="13537" max="13537" width="26.85546875" style="2" customWidth="1"/>
    <col min="13538" max="13538" width="29.140625" style="2" customWidth="1"/>
    <col min="13539" max="13539" width="27" style="2" customWidth="1"/>
    <col min="13540" max="13540" width="29.140625" style="2" customWidth="1"/>
    <col min="13541" max="13785" width="9.140625" style="2"/>
    <col min="13786" max="13786" width="10.85546875" style="2" customWidth="1"/>
    <col min="13787" max="13787" width="80.140625" style="2" customWidth="1"/>
    <col min="13788" max="13788" width="12.85546875" style="2" customWidth="1"/>
    <col min="13789" max="13789" width="30.42578125" style="2" customWidth="1"/>
    <col min="13790" max="13790" width="26.42578125" style="2" customWidth="1"/>
    <col min="13791" max="13791" width="32.140625" style="2" customWidth="1"/>
    <col min="13792" max="13792" width="31.85546875" style="2" customWidth="1"/>
    <col min="13793" max="13793" width="26.85546875" style="2" customWidth="1"/>
    <col min="13794" max="13794" width="29.140625" style="2" customWidth="1"/>
    <col min="13795" max="13795" width="27" style="2" customWidth="1"/>
    <col min="13796" max="13796" width="29.140625" style="2" customWidth="1"/>
    <col min="13797" max="14041" width="9.140625" style="2"/>
    <col min="14042" max="14042" width="10.85546875" style="2" customWidth="1"/>
    <col min="14043" max="14043" width="80.140625" style="2" customWidth="1"/>
    <col min="14044" max="14044" width="12.85546875" style="2" customWidth="1"/>
    <col min="14045" max="14045" width="30.42578125" style="2" customWidth="1"/>
    <col min="14046" max="14046" width="26.42578125" style="2" customWidth="1"/>
    <col min="14047" max="14047" width="32.140625" style="2" customWidth="1"/>
    <col min="14048" max="14048" width="31.85546875" style="2" customWidth="1"/>
    <col min="14049" max="14049" width="26.85546875" style="2" customWidth="1"/>
    <col min="14050" max="14050" width="29.140625" style="2" customWidth="1"/>
    <col min="14051" max="14051" width="27" style="2" customWidth="1"/>
    <col min="14052" max="14052" width="29.140625" style="2" customWidth="1"/>
    <col min="14053" max="14297" width="9.140625" style="2"/>
    <col min="14298" max="14298" width="10.85546875" style="2" customWidth="1"/>
    <col min="14299" max="14299" width="80.140625" style="2" customWidth="1"/>
    <col min="14300" max="14300" width="12.85546875" style="2" customWidth="1"/>
    <col min="14301" max="14301" width="30.42578125" style="2" customWidth="1"/>
    <col min="14302" max="14302" width="26.42578125" style="2" customWidth="1"/>
    <col min="14303" max="14303" width="32.140625" style="2" customWidth="1"/>
    <col min="14304" max="14304" width="31.85546875" style="2" customWidth="1"/>
    <col min="14305" max="14305" width="26.85546875" style="2" customWidth="1"/>
    <col min="14306" max="14306" width="29.140625" style="2" customWidth="1"/>
    <col min="14307" max="14307" width="27" style="2" customWidth="1"/>
    <col min="14308" max="14308" width="29.140625" style="2" customWidth="1"/>
    <col min="14309" max="14553" width="9.140625" style="2"/>
    <col min="14554" max="14554" width="10.85546875" style="2" customWidth="1"/>
    <col min="14555" max="14555" width="80.140625" style="2" customWidth="1"/>
    <col min="14556" max="14556" width="12.85546875" style="2" customWidth="1"/>
    <col min="14557" max="14557" width="30.42578125" style="2" customWidth="1"/>
    <col min="14558" max="14558" width="26.42578125" style="2" customWidth="1"/>
    <col min="14559" max="14559" width="32.140625" style="2" customWidth="1"/>
    <col min="14560" max="14560" width="31.85546875" style="2" customWidth="1"/>
    <col min="14561" max="14561" width="26.85546875" style="2" customWidth="1"/>
    <col min="14562" max="14562" width="29.140625" style="2" customWidth="1"/>
    <col min="14563" max="14563" width="27" style="2" customWidth="1"/>
    <col min="14564" max="14564" width="29.140625" style="2" customWidth="1"/>
    <col min="14565" max="14809" width="9.140625" style="2"/>
    <col min="14810" max="14810" width="10.85546875" style="2" customWidth="1"/>
    <col min="14811" max="14811" width="80.140625" style="2" customWidth="1"/>
    <col min="14812" max="14812" width="12.85546875" style="2" customWidth="1"/>
    <col min="14813" max="14813" width="30.42578125" style="2" customWidth="1"/>
    <col min="14814" max="14814" width="26.42578125" style="2" customWidth="1"/>
    <col min="14815" max="14815" width="32.140625" style="2" customWidth="1"/>
    <col min="14816" max="14816" width="31.85546875" style="2" customWidth="1"/>
    <col min="14817" max="14817" width="26.85546875" style="2" customWidth="1"/>
    <col min="14818" max="14818" width="29.140625" style="2" customWidth="1"/>
    <col min="14819" max="14819" width="27" style="2" customWidth="1"/>
    <col min="14820" max="14820" width="29.140625" style="2" customWidth="1"/>
    <col min="14821" max="15065" width="9.140625" style="2"/>
    <col min="15066" max="15066" width="10.85546875" style="2" customWidth="1"/>
    <col min="15067" max="15067" width="80.140625" style="2" customWidth="1"/>
    <col min="15068" max="15068" width="12.85546875" style="2" customWidth="1"/>
    <col min="15069" max="15069" width="30.42578125" style="2" customWidth="1"/>
    <col min="15070" max="15070" width="26.42578125" style="2" customWidth="1"/>
    <col min="15071" max="15071" width="32.140625" style="2" customWidth="1"/>
    <col min="15072" max="15072" width="31.85546875" style="2" customWidth="1"/>
    <col min="15073" max="15073" width="26.85546875" style="2" customWidth="1"/>
    <col min="15074" max="15074" width="29.140625" style="2" customWidth="1"/>
    <col min="15075" max="15075" width="27" style="2" customWidth="1"/>
    <col min="15076" max="15076" width="29.140625" style="2" customWidth="1"/>
    <col min="15077" max="15321" width="9.140625" style="2"/>
    <col min="15322" max="15322" width="10.85546875" style="2" customWidth="1"/>
    <col min="15323" max="15323" width="80.140625" style="2" customWidth="1"/>
    <col min="15324" max="15324" width="12.85546875" style="2" customWidth="1"/>
    <col min="15325" max="15325" width="30.42578125" style="2" customWidth="1"/>
    <col min="15326" max="15326" width="26.42578125" style="2" customWidth="1"/>
    <col min="15327" max="15327" width="32.140625" style="2" customWidth="1"/>
    <col min="15328" max="15328" width="31.85546875" style="2" customWidth="1"/>
    <col min="15329" max="15329" width="26.85546875" style="2" customWidth="1"/>
    <col min="15330" max="15330" width="29.140625" style="2" customWidth="1"/>
    <col min="15331" max="15331" width="27" style="2" customWidth="1"/>
    <col min="15332" max="15332" width="29.140625" style="2" customWidth="1"/>
    <col min="15333" max="15577" width="9.140625" style="2"/>
    <col min="15578" max="15578" width="10.85546875" style="2" customWidth="1"/>
    <col min="15579" max="15579" width="80.140625" style="2" customWidth="1"/>
    <col min="15580" max="15580" width="12.85546875" style="2" customWidth="1"/>
    <col min="15581" max="15581" width="30.42578125" style="2" customWidth="1"/>
    <col min="15582" max="15582" width="26.42578125" style="2" customWidth="1"/>
    <col min="15583" max="15583" width="32.140625" style="2" customWidth="1"/>
    <col min="15584" max="15584" width="31.85546875" style="2" customWidth="1"/>
    <col min="15585" max="15585" width="26.85546875" style="2" customWidth="1"/>
    <col min="15586" max="15586" width="29.140625" style="2" customWidth="1"/>
    <col min="15587" max="15587" width="27" style="2" customWidth="1"/>
    <col min="15588" max="15588" width="29.140625" style="2" customWidth="1"/>
    <col min="15589" max="15833" width="9.140625" style="2"/>
    <col min="15834" max="15834" width="10.85546875" style="2" customWidth="1"/>
    <col min="15835" max="15835" width="80.140625" style="2" customWidth="1"/>
    <col min="15836" max="15836" width="12.85546875" style="2" customWidth="1"/>
    <col min="15837" max="15837" width="30.42578125" style="2" customWidth="1"/>
    <col min="15838" max="15838" width="26.42578125" style="2" customWidth="1"/>
    <col min="15839" max="15839" width="32.140625" style="2" customWidth="1"/>
    <col min="15840" max="15840" width="31.85546875" style="2" customWidth="1"/>
    <col min="15841" max="15841" width="26.85546875" style="2" customWidth="1"/>
    <col min="15842" max="15842" width="29.140625" style="2" customWidth="1"/>
    <col min="15843" max="15843" width="27" style="2" customWidth="1"/>
    <col min="15844" max="15844" width="29.140625" style="2" customWidth="1"/>
    <col min="15845" max="16089" width="9.140625" style="2"/>
    <col min="16090" max="16090" width="10.85546875" style="2" customWidth="1"/>
    <col min="16091" max="16091" width="80.140625" style="2" customWidth="1"/>
    <col min="16092" max="16092" width="12.85546875" style="2" customWidth="1"/>
    <col min="16093" max="16093" width="30.42578125" style="2" customWidth="1"/>
    <col min="16094" max="16094" width="26.42578125" style="2" customWidth="1"/>
    <col min="16095" max="16095" width="32.140625" style="2" customWidth="1"/>
    <col min="16096" max="16096" width="31.85546875" style="2" customWidth="1"/>
    <col min="16097" max="16097" width="26.85546875" style="2" customWidth="1"/>
    <col min="16098" max="16098" width="29.140625" style="2" customWidth="1"/>
    <col min="16099" max="16099" width="27" style="2" customWidth="1"/>
    <col min="16100" max="16100" width="29.140625" style="2" customWidth="1"/>
    <col min="16101" max="16384" width="9.140625" style="2"/>
  </cols>
  <sheetData>
    <row r="1" spans="1:6" ht="20.100000000000001" customHeight="1" x14ac:dyDescent="0.3">
      <c r="A1" s="63" t="s">
        <v>30</v>
      </c>
      <c r="B1" s="63"/>
      <c r="C1" s="63"/>
      <c r="D1" s="63"/>
      <c r="E1" s="63"/>
      <c r="F1" s="63"/>
    </row>
    <row r="2" spans="1:6" ht="20.100000000000001" customHeight="1" x14ac:dyDescent="0.3">
      <c r="A2" s="64" t="s">
        <v>31</v>
      </c>
      <c r="B2" s="64"/>
      <c r="C2" s="64"/>
      <c r="D2" s="64"/>
      <c r="E2" s="64"/>
      <c r="F2" s="64"/>
    </row>
    <row r="3" spans="1:6" ht="20.100000000000001" customHeight="1" x14ac:dyDescent="0.3">
      <c r="A3" s="64" t="s">
        <v>32</v>
      </c>
      <c r="B3" s="64"/>
      <c r="C3" s="64"/>
      <c r="D3" s="64"/>
      <c r="E3" s="64"/>
      <c r="F3" s="64"/>
    </row>
    <row r="4" spans="1:6" ht="20.100000000000001" customHeight="1" x14ac:dyDescent="0.3">
      <c r="A4" s="63"/>
      <c r="B4" s="63"/>
      <c r="C4" s="63"/>
      <c r="D4" s="63"/>
      <c r="E4" s="63"/>
      <c r="F4" s="63"/>
    </row>
    <row r="5" spans="1:6" ht="39.950000000000003" customHeight="1" x14ac:dyDescent="0.3">
      <c r="A5" s="73" t="s">
        <v>33</v>
      </c>
      <c r="B5" s="73"/>
      <c r="C5" s="73"/>
      <c r="D5" s="73"/>
      <c r="E5" s="73"/>
      <c r="F5" s="73"/>
    </row>
    <row r="6" spans="1:6" ht="20.100000000000001" customHeight="1" x14ac:dyDescent="0.3">
      <c r="A6" s="73"/>
      <c r="B6" s="74"/>
      <c r="C6" s="74"/>
      <c r="D6" s="74"/>
      <c r="E6" s="74"/>
      <c r="F6" s="74"/>
    </row>
    <row r="7" spans="1:6" ht="20.100000000000001" customHeight="1" x14ac:dyDescent="0.3">
      <c r="A7" s="70" t="s">
        <v>34</v>
      </c>
      <c r="B7" s="70" t="s">
        <v>35</v>
      </c>
      <c r="C7" s="70" t="s">
        <v>36</v>
      </c>
      <c r="D7" s="70" t="s">
        <v>37</v>
      </c>
      <c r="E7" s="70" t="s">
        <v>38</v>
      </c>
      <c r="F7" s="70" t="s">
        <v>39</v>
      </c>
    </row>
    <row r="8" spans="1:6" ht="17.25" customHeight="1" x14ac:dyDescent="0.3">
      <c r="A8" s="71"/>
      <c r="B8" s="71"/>
      <c r="C8" s="71"/>
      <c r="D8" s="71"/>
      <c r="E8" s="71"/>
      <c r="F8" s="71"/>
    </row>
    <row r="9" spans="1:6" ht="35.25" customHeight="1" x14ac:dyDescent="0.3">
      <c r="A9" s="72"/>
      <c r="B9" s="72"/>
      <c r="C9" s="72"/>
      <c r="D9" s="72"/>
      <c r="E9" s="72"/>
      <c r="F9" s="72"/>
    </row>
    <row r="10" spans="1:6" ht="36" customHeight="1" x14ac:dyDescent="0.3">
      <c r="A10" s="17">
        <v>1</v>
      </c>
      <c r="B10" s="18" t="s">
        <v>40</v>
      </c>
      <c r="C10" s="17"/>
      <c r="D10" s="86"/>
      <c r="E10" s="86"/>
      <c r="F10" s="86"/>
    </row>
    <row r="11" spans="1:6" ht="22.5" customHeight="1" x14ac:dyDescent="0.3">
      <c r="A11" s="19" t="s">
        <v>41</v>
      </c>
      <c r="B11" s="20" t="s">
        <v>42</v>
      </c>
      <c r="C11" s="21" t="s">
        <v>43</v>
      </c>
      <c r="D11" s="87">
        <v>1139290.885</v>
      </c>
      <c r="E11" s="87">
        <v>3949888.9260612037</v>
      </c>
      <c r="F11" s="87">
        <v>4467563.0822331514</v>
      </c>
    </row>
    <row r="12" spans="1:6" ht="22.5" customHeight="1" x14ac:dyDescent="0.3">
      <c r="A12" s="19" t="s">
        <v>44</v>
      </c>
      <c r="B12" s="20" t="s">
        <v>45</v>
      </c>
      <c r="C12" s="21" t="s">
        <v>43</v>
      </c>
      <c r="D12" s="88">
        <v>-18350.523999999976</v>
      </c>
      <c r="E12" s="88">
        <v>42341.698599434458</v>
      </c>
      <c r="F12" s="88">
        <v>412286.93018746376</v>
      </c>
    </row>
    <row r="13" spans="1:6" ht="22.5" customHeight="1" x14ac:dyDescent="0.3">
      <c r="A13" s="19" t="s">
        <v>46</v>
      </c>
      <c r="B13" s="20" t="s">
        <v>47</v>
      </c>
      <c r="C13" s="21" t="s">
        <v>43</v>
      </c>
      <c r="D13" s="88">
        <v>26649.598240000025</v>
      </c>
      <c r="E13" s="88">
        <v>120574.82999999975</v>
      </c>
      <c r="F13" s="88">
        <v>201912.35149059046</v>
      </c>
    </row>
    <row r="14" spans="1:6" ht="22.5" customHeight="1" x14ac:dyDescent="0.3">
      <c r="A14" s="19" t="s">
        <v>48</v>
      </c>
      <c r="B14" s="20" t="s">
        <v>49</v>
      </c>
      <c r="C14" s="19" t="s">
        <v>43</v>
      </c>
      <c r="D14" s="88">
        <v>-23113.510759999976</v>
      </c>
      <c r="E14" s="88">
        <v>2.4738255888223648E-10</v>
      </c>
      <c r="F14" s="88">
        <v>55328.09</v>
      </c>
    </row>
    <row r="15" spans="1:6" ht="36" customHeight="1" x14ac:dyDescent="0.3">
      <c r="A15" s="17">
        <v>2</v>
      </c>
      <c r="B15" s="18" t="s">
        <v>50</v>
      </c>
      <c r="C15" s="19"/>
      <c r="D15" s="89"/>
      <c r="E15" s="89"/>
      <c r="F15" s="90"/>
    </row>
    <row r="16" spans="1:6" ht="57.75" customHeight="1" x14ac:dyDescent="0.3">
      <c r="A16" s="19" t="s">
        <v>51</v>
      </c>
      <c r="B16" s="20" t="s">
        <v>52</v>
      </c>
      <c r="C16" s="19" t="s">
        <v>53</v>
      </c>
      <c r="D16" s="91">
        <v>-1.6106969906987342E-2</v>
      </c>
      <c r="E16" s="91">
        <v>1.0719718805272139E-2</v>
      </c>
      <c r="F16" s="91">
        <v>9.2284523485984774E-2</v>
      </c>
    </row>
    <row r="17" spans="1:6" ht="36" customHeight="1" x14ac:dyDescent="0.3">
      <c r="A17" s="17">
        <v>3</v>
      </c>
      <c r="B17" s="18" t="s">
        <v>54</v>
      </c>
      <c r="C17" s="19"/>
      <c r="D17" s="89"/>
      <c r="E17" s="89"/>
      <c r="F17" s="86" t="s">
        <v>55</v>
      </c>
    </row>
    <row r="18" spans="1:6" ht="34.5" customHeight="1" x14ac:dyDescent="0.3">
      <c r="A18" s="19" t="s">
        <v>56</v>
      </c>
      <c r="B18" s="20" t="s">
        <v>57</v>
      </c>
      <c r="C18" s="19" t="s">
        <v>58</v>
      </c>
      <c r="D18" s="89"/>
      <c r="E18" s="89"/>
      <c r="F18" s="92"/>
    </row>
    <row r="19" spans="1:6" ht="21.75" customHeight="1" x14ac:dyDescent="0.3">
      <c r="A19" s="19" t="s">
        <v>59</v>
      </c>
      <c r="B19" s="20" t="s">
        <v>60</v>
      </c>
      <c r="C19" s="19" t="s">
        <v>61</v>
      </c>
      <c r="D19" s="89"/>
      <c r="E19" s="89"/>
      <c r="F19" s="92"/>
    </row>
    <row r="20" spans="1:6" ht="21.75" customHeight="1" x14ac:dyDescent="0.3">
      <c r="A20" s="19" t="s">
        <v>62</v>
      </c>
      <c r="B20" s="20" t="s">
        <v>63</v>
      </c>
      <c r="C20" s="19" t="s">
        <v>58</v>
      </c>
      <c r="D20" s="93">
        <v>226.65610000000001</v>
      </c>
      <c r="E20" s="86">
        <v>225.44302124968652</v>
      </c>
      <c r="F20" s="93">
        <v>221.33965000000001</v>
      </c>
    </row>
    <row r="21" spans="1:6" ht="21.75" customHeight="1" x14ac:dyDescent="0.3">
      <c r="A21" s="19" t="s">
        <v>64</v>
      </c>
      <c r="B21" s="20" t="s">
        <v>65</v>
      </c>
      <c r="C21" s="19" t="s">
        <v>66</v>
      </c>
      <c r="D21" s="94">
        <v>400569.99999999994</v>
      </c>
      <c r="E21" s="95">
        <v>1448326</v>
      </c>
      <c r="F21" s="94">
        <v>1450091.6920000003</v>
      </c>
    </row>
    <row r="22" spans="1:6" ht="34.5" customHeight="1" x14ac:dyDescent="0.3">
      <c r="A22" s="19" t="s">
        <v>67</v>
      </c>
      <c r="B22" s="20" t="s">
        <v>68</v>
      </c>
      <c r="C22" s="19" t="s">
        <v>66</v>
      </c>
      <c r="D22" s="94">
        <v>200039.99999999997</v>
      </c>
      <c r="E22" s="95">
        <v>726424</v>
      </c>
      <c r="F22" s="94">
        <v>745548.04099999997</v>
      </c>
    </row>
    <row r="23" spans="1:6" ht="80.25" customHeight="1" x14ac:dyDescent="0.3">
      <c r="A23" s="19" t="s">
        <v>69</v>
      </c>
      <c r="B23" s="20" t="s">
        <v>70</v>
      </c>
      <c r="C23" s="19" t="s">
        <v>53</v>
      </c>
      <c r="D23" s="96" t="s">
        <v>71</v>
      </c>
      <c r="E23" s="96" t="s">
        <v>72</v>
      </c>
      <c r="F23" s="96" t="s">
        <v>72</v>
      </c>
    </row>
    <row r="24" spans="1:6" ht="60.75" customHeight="1" x14ac:dyDescent="0.3">
      <c r="A24" s="19" t="s">
        <v>73</v>
      </c>
      <c r="B24" s="20" t="s">
        <v>74</v>
      </c>
      <c r="C24" s="19"/>
      <c r="D24" s="97" t="s">
        <v>75</v>
      </c>
      <c r="E24" s="97" t="s">
        <v>76</v>
      </c>
      <c r="F24" s="97" t="s">
        <v>76</v>
      </c>
    </row>
    <row r="25" spans="1:6" ht="34.5" customHeight="1" x14ac:dyDescent="0.3">
      <c r="A25" s="19" t="s">
        <v>77</v>
      </c>
      <c r="B25" s="20" t="s">
        <v>78</v>
      </c>
      <c r="C25" s="19" t="s">
        <v>79</v>
      </c>
      <c r="D25" s="89"/>
      <c r="E25" s="98"/>
      <c r="F25" s="99"/>
    </row>
    <row r="26" spans="1:6" ht="36" customHeight="1" x14ac:dyDescent="0.3">
      <c r="A26" s="17">
        <v>4</v>
      </c>
      <c r="B26" s="18" t="s">
        <v>80</v>
      </c>
      <c r="C26" s="19" t="s">
        <v>43</v>
      </c>
      <c r="D26" s="100">
        <v>1139290.8852299997</v>
      </c>
      <c r="E26" s="100">
        <v>3949888.9260612037</v>
      </c>
      <c r="F26" s="100">
        <v>4467563.0822331514</v>
      </c>
    </row>
    <row r="27" spans="1:6" ht="22.5" customHeight="1" x14ac:dyDescent="0.3">
      <c r="A27" s="17"/>
      <c r="B27" s="20" t="s">
        <v>81</v>
      </c>
      <c r="C27" s="19"/>
      <c r="D27" s="89"/>
      <c r="E27" s="86"/>
      <c r="F27" s="100"/>
    </row>
    <row r="28" spans="1:6" ht="96" customHeight="1" x14ac:dyDescent="0.3">
      <c r="A28" s="19" t="s">
        <v>82</v>
      </c>
      <c r="B28" s="20" t="s">
        <v>83</v>
      </c>
      <c r="C28" s="19" t="s">
        <v>43</v>
      </c>
      <c r="D28" s="95">
        <v>126484.80517000001</v>
      </c>
      <c r="E28" s="95">
        <v>472917.64641070057</v>
      </c>
      <c r="F28" s="95">
        <v>485061.16063821613</v>
      </c>
    </row>
    <row r="29" spans="1:6" ht="21.75" customHeight="1" x14ac:dyDescent="0.3">
      <c r="A29" s="19"/>
      <c r="B29" s="20" t="s">
        <v>84</v>
      </c>
      <c r="C29" s="19"/>
      <c r="D29" s="89"/>
      <c r="E29" s="95" t="s">
        <v>55</v>
      </c>
      <c r="F29" s="95" t="s">
        <v>55</v>
      </c>
    </row>
    <row r="30" spans="1:6" ht="21.75" customHeight="1" x14ac:dyDescent="0.3">
      <c r="A30" s="19"/>
      <c r="B30" s="20" t="s">
        <v>85</v>
      </c>
      <c r="C30" s="19"/>
      <c r="D30" s="95">
        <v>86636.035000000003</v>
      </c>
      <c r="E30" s="95">
        <v>302844.26478999999</v>
      </c>
      <c r="F30" s="95">
        <v>310620.65813482576</v>
      </c>
    </row>
    <row r="31" spans="1:6" ht="21.75" customHeight="1" x14ac:dyDescent="0.3">
      <c r="A31" s="19"/>
      <c r="B31" s="20" t="s">
        <v>86</v>
      </c>
      <c r="C31" s="19"/>
      <c r="D31" s="95">
        <v>10297.444</v>
      </c>
      <c r="E31" s="95">
        <v>98354.094728310534</v>
      </c>
      <c r="F31" s="95">
        <v>100879.61763432281</v>
      </c>
    </row>
    <row r="32" spans="1:6" ht="21.75" customHeight="1" x14ac:dyDescent="0.3">
      <c r="A32" s="19"/>
      <c r="B32" s="20" t="s">
        <v>87</v>
      </c>
      <c r="C32" s="19"/>
      <c r="D32" s="101">
        <v>3782.9580000000005</v>
      </c>
      <c r="E32" s="101">
        <v>28145.812001828184</v>
      </c>
      <c r="F32" s="101">
        <v>28868.536288145791</v>
      </c>
    </row>
    <row r="33" spans="1:27" ht="73.5" customHeight="1" x14ac:dyDescent="0.3">
      <c r="A33" s="19" t="s">
        <v>88</v>
      </c>
      <c r="B33" s="20" t="s">
        <v>89</v>
      </c>
      <c r="C33" s="19" t="s">
        <v>43</v>
      </c>
      <c r="D33" s="102">
        <v>750675.01758999994</v>
      </c>
      <c r="E33" s="102">
        <v>2649721.5885005035</v>
      </c>
      <c r="F33" s="102">
        <v>3053808.725749623</v>
      </c>
    </row>
    <row r="34" spans="1:27" ht="21.75" customHeight="1" x14ac:dyDescent="0.3">
      <c r="A34" s="19" t="s">
        <v>90</v>
      </c>
      <c r="B34" s="20" t="s">
        <v>91</v>
      </c>
      <c r="C34" s="19" t="s">
        <v>43</v>
      </c>
      <c r="D34" s="95">
        <v>-23113.510759999976</v>
      </c>
      <c r="E34" s="95">
        <v>0</v>
      </c>
      <c r="F34" s="101">
        <v>93166.749421786852</v>
      </c>
    </row>
    <row r="35" spans="1:27" ht="21.75" customHeight="1" x14ac:dyDescent="0.3">
      <c r="A35" s="19" t="s">
        <v>92</v>
      </c>
      <c r="B35" s="20" t="s">
        <v>93</v>
      </c>
      <c r="C35" s="19" t="s">
        <v>43</v>
      </c>
      <c r="D35" s="103">
        <v>0</v>
      </c>
      <c r="E35" s="90">
        <v>0</v>
      </c>
      <c r="F35" s="101">
        <v>152875.82</v>
      </c>
    </row>
    <row r="36" spans="1:27" ht="141" customHeight="1" x14ac:dyDescent="0.3">
      <c r="A36" s="19" t="s">
        <v>94</v>
      </c>
      <c r="B36" s="20" t="s">
        <v>95</v>
      </c>
      <c r="C36" s="19"/>
      <c r="D36" s="104"/>
      <c r="E36" s="105"/>
      <c r="F36" s="106" t="s">
        <v>96</v>
      </c>
    </row>
    <row r="37" spans="1:27" ht="22.5" customHeight="1" x14ac:dyDescent="0.3">
      <c r="A37" s="22" t="s">
        <v>97</v>
      </c>
      <c r="B37" s="23" t="s">
        <v>98</v>
      </c>
      <c r="C37" s="19" t="s">
        <v>99</v>
      </c>
      <c r="D37" s="107">
        <v>21097.055</v>
      </c>
      <c r="E37" s="108">
        <v>21097.0553</v>
      </c>
      <c r="F37" s="108">
        <v>21733.635700000003</v>
      </c>
    </row>
    <row r="38" spans="1:27" ht="58.5" customHeight="1" x14ac:dyDescent="0.3">
      <c r="A38" s="22" t="s">
        <v>100</v>
      </c>
      <c r="B38" s="20" t="s">
        <v>101</v>
      </c>
      <c r="C38" s="19" t="s">
        <v>102</v>
      </c>
      <c r="D38" s="103">
        <v>23.981509299757715</v>
      </c>
      <c r="E38" s="103">
        <v>22.4162869976788</v>
      </c>
      <c r="F38" s="103">
        <v>22.318454552830111</v>
      </c>
    </row>
    <row r="39" spans="1:27" ht="36" customHeight="1" x14ac:dyDescent="0.3">
      <c r="A39" s="17">
        <v>5</v>
      </c>
      <c r="B39" s="18" t="s">
        <v>103</v>
      </c>
      <c r="C39" s="19"/>
      <c r="D39" s="98"/>
      <c r="E39" s="98"/>
      <c r="F39" s="109" t="s">
        <v>55</v>
      </c>
    </row>
    <row r="40" spans="1:27" ht="22.5" customHeight="1" x14ac:dyDescent="0.3">
      <c r="A40" s="19" t="s">
        <v>104</v>
      </c>
      <c r="B40" s="20" t="s">
        <v>105</v>
      </c>
      <c r="C40" s="19" t="s">
        <v>106</v>
      </c>
      <c r="D40" s="98">
        <v>593.5</v>
      </c>
      <c r="E40" s="110">
        <v>599.5</v>
      </c>
      <c r="F40" s="111">
        <v>599.5</v>
      </c>
    </row>
    <row r="41" spans="1:27" ht="39.75" customHeight="1" x14ac:dyDescent="0.3">
      <c r="A41" s="19" t="s">
        <v>107</v>
      </c>
      <c r="B41" s="20" t="s">
        <v>108</v>
      </c>
      <c r="C41" s="19" t="s">
        <v>109</v>
      </c>
      <c r="D41" s="112">
        <v>48.658261724234769</v>
      </c>
      <c r="E41" s="112">
        <v>42.096784096469278</v>
      </c>
      <c r="F41" s="112">
        <v>43.17773952388459</v>
      </c>
    </row>
    <row r="42" spans="1:27" ht="348" customHeight="1" x14ac:dyDescent="0.3">
      <c r="A42" s="24" t="s">
        <v>110</v>
      </c>
      <c r="B42" s="25" t="s">
        <v>111</v>
      </c>
      <c r="C42" s="19"/>
      <c r="D42" s="113" t="s">
        <v>112</v>
      </c>
      <c r="E42" s="113" t="s">
        <v>113</v>
      </c>
      <c r="F42" s="113" t="s">
        <v>113</v>
      </c>
    </row>
    <row r="43" spans="1:27" ht="36" customHeight="1" x14ac:dyDescent="0.3">
      <c r="A43" s="19" t="s">
        <v>114</v>
      </c>
      <c r="B43" s="20" t="s">
        <v>115</v>
      </c>
      <c r="C43" s="21" t="s">
        <v>43</v>
      </c>
      <c r="D43" s="109">
        <v>2300000</v>
      </c>
      <c r="E43" s="109">
        <v>2300000</v>
      </c>
      <c r="F43" s="109">
        <v>2300000</v>
      </c>
    </row>
    <row r="44" spans="1:27" ht="36" customHeight="1" x14ac:dyDescent="0.3">
      <c r="A44" s="19" t="s">
        <v>116</v>
      </c>
      <c r="B44" s="20" t="s">
        <v>117</v>
      </c>
      <c r="C44" s="21" t="s">
        <v>43</v>
      </c>
      <c r="D44" s="114"/>
      <c r="E44" s="114"/>
      <c r="F44" s="101"/>
    </row>
    <row r="45" spans="1:27" ht="20.100000000000001" customHeight="1" x14ac:dyDescent="0.3">
      <c r="A45" s="26" t="s">
        <v>118</v>
      </c>
      <c r="B45" s="27"/>
      <c r="C45" s="27"/>
      <c r="D45" s="27"/>
      <c r="E45" s="27"/>
      <c r="F45" s="28" t="s">
        <v>55</v>
      </c>
    </row>
    <row r="46" spans="1:27" ht="20.100000000000001" customHeight="1" x14ac:dyDescent="0.3">
      <c r="A46" s="26" t="s">
        <v>119</v>
      </c>
      <c r="B46" s="27"/>
      <c r="C46" s="27"/>
      <c r="D46" s="27"/>
      <c r="E46" s="27"/>
      <c r="F46" s="27"/>
    </row>
    <row r="47" spans="1:27" ht="20.100000000000001" customHeight="1" x14ac:dyDescent="0.3">
      <c r="A47" s="29" t="s">
        <v>120</v>
      </c>
      <c r="F47" s="27"/>
    </row>
    <row r="48" spans="1:27" ht="20.100000000000001" customHeight="1" x14ac:dyDescent="0.3">
      <c r="A48" s="30" t="s">
        <v>121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20.100000000000001" customHeight="1" x14ac:dyDescent="0.3">
      <c r="A49" s="30" t="s">
        <v>122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20.100000000000001" customHeight="1" x14ac:dyDescent="0.3">
      <c r="A50" s="30" t="s">
        <v>123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x14ac:dyDescent="0.3">
      <c r="A51" s="30" t="s">
        <v>124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x14ac:dyDescent="0.3">
      <c r="A52" s="1"/>
      <c r="B52" s="68"/>
      <c r="C52" s="68"/>
      <c r="D52" s="68"/>
      <c r="E52" s="68"/>
      <c r="F52" s="68"/>
    </row>
    <row r="53" spans="1:27" ht="22.5" x14ac:dyDescent="0.3">
      <c r="A53" s="1"/>
      <c r="B53" s="33" t="s">
        <v>125</v>
      </c>
    </row>
    <row r="54" spans="1:27" x14ac:dyDescent="0.3">
      <c r="B54" s="2" t="s">
        <v>126</v>
      </c>
    </row>
    <row r="55" spans="1:27" ht="30" customHeight="1" x14ac:dyDescent="0.3">
      <c r="B55" s="33" t="s">
        <v>127</v>
      </c>
    </row>
    <row r="56" spans="1:27" ht="22.5" x14ac:dyDescent="0.3">
      <c r="B56" s="33" t="s">
        <v>128</v>
      </c>
    </row>
    <row r="57" spans="1:27" ht="22.5" x14ac:dyDescent="0.3">
      <c r="B57" s="33" t="s">
        <v>129</v>
      </c>
    </row>
    <row r="58" spans="1:27" x14ac:dyDescent="0.3">
      <c r="B58" s="33" t="s">
        <v>130</v>
      </c>
    </row>
    <row r="59" spans="1:27" x14ac:dyDescent="0.3">
      <c r="B59" s="69"/>
      <c r="C59" s="69"/>
      <c r="D59" s="69"/>
      <c r="E59" s="69"/>
      <c r="F59" s="69"/>
    </row>
    <row r="60" spans="1:27" x14ac:dyDescent="0.3">
      <c r="B60" s="34"/>
    </row>
    <row r="61" spans="1:27" x14ac:dyDescent="0.3">
      <c r="B61" s="35"/>
    </row>
    <row r="62" spans="1:27" x14ac:dyDescent="0.3">
      <c r="B62" s="35"/>
    </row>
  </sheetData>
  <mergeCells count="14">
    <mergeCell ref="A6:F6"/>
    <mergeCell ref="A1:F1"/>
    <mergeCell ref="A2:F2"/>
    <mergeCell ref="A3:F3"/>
    <mergeCell ref="A4:F4"/>
    <mergeCell ref="A5:F5"/>
    <mergeCell ref="B52:F52"/>
    <mergeCell ref="B59:F59"/>
    <mergeCell ref="A7:A9"/>
    <mergeCell ref="B7:B9"/>
    <mergeCell ref="C7:C9"/>
    <mergeCell ref="D7:D9"/>
    <mergeCell ref="E7:E9"/>
    <mergeCell ref="F7:F9"/>
  </mergeCells>
  <pageMargins left="0.70866141732283472" right="0" top="0.74803149606299213" bottom="0.74803149606299213" header="0.31496062992125984" footer="0.31496062992125984"/>
  <pageSetup paperSize="9" scale="4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ECCF7"/>
  </sheetPr>
  <dimension ref="A1:I35"/>
  <sheetViews>
    <sheetView tabSelected="1" view="pageBreakPreview" zoomScale="70" zoomScaleNormal="100" zoomScaleSheetLayoutView="70" workbookViewId="0">
      <selection activeCell="L44" sqref="L44"/>
    </sheetView>
  </sheetViews>
  <sheetFormatPr defaultRowHeight="15" x14ac:dyDescent="0.25"/>
  <cols>
    <col min="1" max="1" width="9.85546875" style="36" customWidth="1"/>
    <col min="2" max="2" width="43.7109375" style="36" customWidth="1"/>
    <col min="3" max="3" width="17" style="36" customWidth="1"/>
    <col min="4" max="5" width="18.28515625" style="36" customWidth="1"/>
    <col min="6" max="6" width="20.5703125" style="36" customWidth="1"/>
    <col min="7" max="9" width="18.28515625" style="36" customWidth="1"/>
    <col min="10" max="249" width="9.140625" style="36"/>
    <col min="250" max="250" width="9.85546875" style="36" customWidth="1"/>
    <col min="251" max="251" width="43.7109375" style="36" customWidth="1"/>
    <col min="252" max="252" width="17" style="36" customWidth="1"/>
    <col min="253" max="253" width="13.42578125" style="36" customWidth="1"/>
    <col min="254" max="254" width="14.5703125" style="36" customWidth="1"/>
    <col min="255" max="256" width="11.42578125" style="36" customWidth="1"/>
    <col min="257" max="257" width="12.85546875" style="36" customWidth="1"/>
    <col min="258" max="258" width="12.5703125" style="36" customWidth="1"/>
    <col min="259" max="505" width="9.140625" style="36"/>
    <col min="506" max="506" width="9.85546875" style="36" customWidth="1"/>
    <col min="507" max="507" width="43.7109375" style="36" customWidth="1"/>
    <col min="508" max="508" width="17" style="36" customWidth="1"/>
    <col min="509" max="509" width="13.42578125" style="36" customWidth="1"/>
    <col min="510" max="510" width="14.5703125" style="36" customWidth="1"/>
    <col min="511" max="512" width="11.42578125" style="36" customWidth="1"/>
    <col min="513" max="513" width="12.85546875" style="36" customWidth="1"/>
    <col min="514" max="514" width="12.5703125" style="36" customWidth="1"/>
    <col min="515" max="761" width="9.140625" style="36"/>
    <col min="762" max="762" width="9.85546875" style="36" customWidth="1"/>
    <col min="763" max="763" width="43.7109375" style="36" customWidth="1"/>
    <col min="764" max="764" width="17" style="36" customWidth="1"/>
    <col min="765" max="765" width="13.42578125" style="36" customWidth="1"/>
    <col min="766" max="766" width="14.5703125" style="36" customWidth="1"/>
    <col min="767" max="768" width="11.42578125" style="36" customWidth="1"/>
    <col min="769" max="769" width="12.85546875" style="36" customWidth="1"/>
    <col min="770" max="770" width="12.5703125" style="36" customWidth="1"/>
    <col min="771" max="1017" width="9.140625" style="36"/>
    <col min="1018" max="1018" width="9.85546875" style="36" customWidth="1"/>
    <col min="1019" max="1019" width="43.7109375" style="36" customWidth="1"/>
    <col min="1020" max="1020" width="17" style="36" customWidth="1"/>
    <col min="1021" max="1021" width="13.42578125" style="36" customWidth="1"/>
    <col min="1022" max="1022" width="14.5703125" style="36" customWidth="1"/>
    <col min="1023" max="1024" width="11.42578125" style="36" customWidth="1"/>
    <col min="1025" max="1025" width="12.85546875" style="36" customWidth="1"/>
    <col min="1026" max="1026" width="12.5703125" style="36" customWidth="1"/>
    <col min="1027" max="1273" width="9.140625" style="36"/>
    <col min="1274" max="1274" width="9.85546875" style="36" customWidth="1"/>
    <col min="1275" max="1275" width="43.7109375" style="36" customWidth="1"/>
    <col min="1276" max="1276" width="17" style="36" customWidth="1"/>
    <col min="1277" max="1277" width="13.42578125" style="36" customWidth="1"/>
    <col min="1278" max="1278" width="14.5703125" style="36" customWidth="1"/>
    <col min="1279" max="1280" width="11.42578125" style="36" customWidth="1"/>
    <col min="1281" max="1281" width="12.85546875" style="36" customWidth="1"/>
    <col min="1282" max="1282" width="12.5703125" style="36" customWidth="1"/>
    <col min="1283" max="1529" width="9.140625" style="36"/>
    <col min="1530" max="1530" width="9.85546875" style="36" customWidth="1"/>
    <col min="1531" max="1531" width="43.7109375" style="36" customWidth="1"/>
    <col min="1532" max="1532" width="17" style="36" customWidth="1"/>
    <col min="1533" max="1533" width="13.42578125" style="36" customWidth="1"/>
    <col min="1534" max="1534" width="14.5703125" style="36" customWidth="1"/>
    <col min="1535" max="1536" width="11.42578125" style="36" customWidth="1"/>
    <col min="1537" max="1537" width="12.85546875" style="36" customWidth="1"/>
    <col min="1538" max="1538" width="12.5703125" style="36" customWidth="1"/>
    <col min="1539" max="1785" width="9.140625" style="36"/>
    <col min="1786" max="1786" width="9.85546875" style="36" customWidth="1"/>
    <col min="1787" max="1787" width="43.7109375" style="36" customWidth="1"/>
    <col min="1788" max="1788" width="17" style="36" customWidth="1"/>
    <col min="1789" max="1789" width="13.42578125" style="36" customWidth="1"/>
    <col min="1790" max="1790" width="14.5703125" style="36" customWidth="1"/>
    <col min="1791" max="1792" width="11.42578125" style="36" customWidth="1"/>
    <col min="1793" max="1793" width="12.85546875" style="36" customWidth="1"/>
    <col min="1794" max="1794" width="12.5703125" style="36" customWidth="1"/>
    <col min="1795" max="2041" width="9.140625" style="36"/>
    <col min="2042" max="2042" width="9.85546875" style="36" customWidth="1"/>
    <col min="2043" max="2043" width="43.7109375" style="36" customWidth="1"/>
    <col min="2044" max="2044" width="17" style="36" customWidth="1"/>
    <col min="2045" max="2045" width="13.42578125" style="36" customWidth="1"/>
    <col min="2046" max="2046" width="14.5703125" style="36" customWidth="1"/>
    <col min="2047" max="2048" width="11.42578125" style="36" customWidth="1"/>
    <col min="2049" max="2049" width="12.85546875" style="36" customWidth="1"/>
    <col min="2050" max="2050" width="12.5703125" style="36" customWidth="1"/>
    <col min="2051" max="2297" width="9.140625" style="36"/>
    <col min="2298" max="2298" width="9.85546875" style="36" customWidth="1"/>
    <col min="2299" max="2299" width="43.7109375" style="36" customWidth="1"/>
    <col min="2300" max="2300" width="17" style="36" customWidth="1"/>
    <col min="2301" max="2301" width="13.42578125" style="36" customWidth="1"/>
    <col min="2302" max="2302" width="14.5703125" style="36" customWidth="1"/>
    <col min="2303" max="2304" width="11.42578125" style="36" customWidth="1"/>
    <col min="2305" max="2305" width="12.85546875" style="36" customWidth="1"/>
    <col min="2306" max="2306" width="12.5703125" style="36" customWidth="1"/>
    <col min="2307" max="2553" width="9.140625" style="36"/>
    <col min="2554" max="2554" width="9.85546875" style="36" customWidth="1"/>
    <col min="2555" max="2555" width="43.7109375" style="36" customWidth="1"/>
    <col min="2556" max="2556" width="17" style="36" customWidth="1"/>
    <col min="2557" max="2557" width="13.42578125" style="36" customWidth="1"/>
    <col min="2558" max="2558" width="14.5703125" style="36" customWidth="1"/>
    <col min="2559" max="2560" width="11.42578125" style="36" customWidth="1"/>
    <col min="2561" max="2561" width="12.85546875" style="36" customWidth="1"/>
    <col min="2562" max="2562" width="12.5703125" style="36" customWidth="1"/>
    <col min="2563" max="2809" width="9.140625" style="36"/>
    <col min="2810" max="2810" width="9.85546875" style="36" customWidth="1"/>
    <col min="2811" max="2811" width="43.7109375" style="36" customWidth="1"/>
    <col min="2812" max="2812" width="17" style="36" customWidth="1"/>
    <col min="2813" max="2813" width="13.42578125" style="36" customWidth="1"/>
    <col min="2814" max="2814" width="14.5703125" style="36" customWidth="1"/>
    <col min="2815" max="2816" width="11.42578125" style="36" customWidth="1"/>
    <col min="2817" max="2817" width="12.85546875" style="36" customWidth="1"/>
    <col min="2818" max="2818" width="12.5703125" style="36" customWidth="1"/>
    <col min="2819" max="3065" width="9.140625" style="36"/>
    <col min="3066" max="3066" width="9.85546875" style="36" customWidth="1"/>
    <col min="3067" max="3067" width="43.7109375" style="36" customWidth="1"/>
    <col min="3068" max="3068" width="17" style="36" customWidth="1"/>
    <col min="3069" max="3069" width="13.42578125" style="36" customWidth="1"/>
    <col min="3070" max="3070" width="14.5703125" style="36" customWidth="1"/>
    <col min="3071" max="3072" width="11.42578125" style="36" customWidth="1"/>
    <col min="3073" max="3073" width="12.85546875" style="36" customWidth="1"/>
    <col min="3074" max="3074" width="12.5703125" style="36" customWidth="1"/>
    <col min="3075" max="3321" width="9.140625" style="36"/>
    <col min="3322" max="3322" width="9.85546875" style="36" customWidth="1"/>
    <col min="3323" max="3323" width="43.7109375" style="36" customWidth="1"/>
    <col min="3324" max="3324" width="17" style="36" customWidth="1"/>
    <col min="3325" max="3325" width="13.42578125" style="36" customWidth="1"/>
    <col min="3326" max="3326" width="14.5703125" style="36" customWidth="1"/>
    <col min="3327" max="3328" width="11.42578125" style="36" customWidth="1"/>
    <col min="3329" max="3329" width="12.85546875" style="36" customWidth="1"/>
    <col min="3330" max="3330" width="12.5703125" style="36" customWidth="1"/>
    <col min="3331" max="3577" width="9.140625" style="36"/>
    <col min="3578" max="3578" width="9.85546875" style="36" customWidth="1"/>
    <col min="3579" max="3579" width="43.7109375" style="36" customWidth="1"/>
    <col min="3580" max="3580" width="17" style="36" customWidth="1"/>
    <col min="3581" max="3581" width="13.42578125" style="36" customWidth="1"/>
    <col min="3582" max="3582" width="14.5703125" style="36" customWidth="1"/>
    <col min="3583" max="3584" width="11.42578125" style="36" customWidth="1"/>
    <col min="3585" max="3585" width="12.85546875" style="36" customWidth="1"/>
    <col min="3586" max="3586" width="12.5703125" style="36" customWidth="1"/>
    <col min="3587" max="3833" width="9.140625" style="36"/>
    <col min="3834" max="3834" width="9.85546875" style="36" customWidth="1"/>
    <col min="3835" max="3835" width="43.7109375" style="36" customWidth="1"/>
    <col min="3836" max="3836" width="17" style="36" customWidth="1"/>
    <col min="3837" max="3837" width="13.42578125" style="36" customWidth="1"/>
    <col min="3838" max="3838" width="14.5703125" style="36" customWidth="1"/>
    <col min="3839" max="3840" width="11.42578125" style="36" customWidth="1"/>
    <col min="3841" max="3841" width="12.85546875" style="36" customWidth="1"/>
    <col min="3842" max="3842" width="12.5703125" style="36" customWidth="1"/>
    <col min="3843" max="4089" width="9.140625" style="36"/>
    <col min="4090" max="4090" width="9.85546875" style="36" customWidth="1"/>
    <col min="4091" max="4091" width="43.7109375" style="36" customWidth="1"/>
    <col min="4092" max="4092" width="17" style="36" customWidth="1"/>
    <col min="4093" max="4093" width="13.42578125" style="36" customWidth="1"/>
    <col min="4094" max="4094" width="14.5703125" style="36" customWidth="1"/>
    <col min="4095" max="4096" width="11.42578125" style="36" customWidth="1"/>
    <col min="4097" max="4097" width="12.85546875" style="36" customWidth="1"/>
    <col min="4098" max="4098" width="12.5703125" style="36" customWidth="1"/>
    <col min="4099" max="4345" width="9.140625" style="36"/>
    <col min="4346" max="4346" width="9.85546875" style="36" customWidth="1"/>
    <col min="4347" max="4347" width="43.7109375" style="36" customWidth="1"/>
    <col min="4348" max="4348" width="17" style="36" customWidth="1"/>
    <col min="4349" max="4349" width="13.42578125" style="36" customWidth="1"/>
    <col min="4350" max="4350" width="14.5703125" style="36" customWidth="1"/>
    <col min="4351" max="4352" width="11.42578125" style="36" customWidth="1"/>
    <col min="4353" max="4353" width="12.85546875" style="36" customWidth="1"/>
    <col min="4354" max="4354" width="12.5703125" style="36" customWidth="1"/>
    <col min="4355" max="4601" width="9.140625" style="36"/>
    <col min="4602" max="4602" width="9.85546875" style="36" customWidth="1"/>
    <col min="4603" max="4603" width="43.7109375" style="36" customWidth="1"/>
    <col min="4604" max="4604" width="17" style="36" customWidth="1"/>
    <col min="4605" max="4605" width="13.42578125" style="36" customWidth="1"/>
    <col min="4606" max="4606" width="14.5703125" style="36" customWidth="1"/>
    <col min="4607" max="4608" width="11.42578125" style="36" customWidth="1"/>
    <col min="4609" max="4609" width="12.85546875" style="36" customWidth="1"/>
    <col min="4610" max="4610" width="12.5703125" style="36" customWidth="1"/>
    <col min="4611" max="4857" width="9.140625" style="36"/>
    <col min="4858" max="4858" width="9.85546875" style="36" customWidth="1"/>
    <col min="4859" max="4859" width="43.7109375" style="36" customWidth="1"/>
    <col min="4860" max="4860" width="17" style="36" customWidth="1"/>
    <col min="4861" max="4861" width="13.42578125" style="36" customWidth="1"/>
    <col min="4862" max="4862" width="14.5703125" style="36" customWidth="1"/>
    <col min="4863" max="4864" width="11.42578125" style="36" customWidth="1"/>
    <col min="4865" max="4865" width="12.85546875" style="36" customWidth="1"/>
    <col min="4866" max="4866" width="12.5703125" style="36" customWidth="1"/>
    <col min="4867" max="5113" width="9.140625" style="36"/>
    <col min="5114" max="5114" width="9.85546875" style="36" customWidth="1"/>
    <col min="5115" max="5115" width="43.7109375" style="36" customWidth="1"/>
    <col min="5116" max="5116" width="17" style="36" customWidth="1"/>
    <col min="5117" max="5117" width="13.42578125" style="36" customWidth="1"/>
    <col min="5118" max="5118" width="14.5703125" style="36" customWidth="1"/>
    <col min="5119" max="5120" width="11.42578125" style="36" customWidth="1"/>
    <col min="5121" max="5121" width="12.85546875" style="36" customWidth="1"/>
    <col min="5122" max="5122" width="12.5703125" style="36" customWidth="1"/>
    <col min="5123" max="5369" width="9.140625" style="36"/>
    <col min="5370" max="5370" width="9.85546875" style="36" customWidth="1"/>
    <col min="5371" max="5371" width="43.7109375" style="36" customWidth="1"/>
    <col min="5372" max="5372" width="17" style="36" customWidth="1"/>
    <col min="5373" max="5373" width="13.42578125" style="36" customWidth="1"/>
    <col min="5374" max="5374" width="14.5703125" style="36" customWidth="1"/>
    <col min="5375" max="5376" width="11.42578125" style="36" customWidth="1"/>
    <col min="5377" max="5377" width="12.85546875" style="36" customWidth="1"/>
    <col min="5378" max="5378" width="12.5703125" style="36" customWidth="1"/>
    <col min="5379" max="5625" width="9.140625" style="36"/>
    <col min="5626" max="5626" width="9.85546875" style="36" customWidth="1"/>
    <col min="5627" max="5627" width="43.7109375" style="36" customWidth="1"/>
    <col min="5628" max="5628" width="17" style="36" customWidth="1"/>
    <col min="5629" max="5629" width="13.42578125" style="36" customWidth="1"/>
    <col min="5630" max="5630" width="14.5703125" style="36" customWidth="1"/>
    <col min="5631" max="5632" width="11.42578125" style="36" customWidth="1"/>
    <col min="5633" max="5633" width="12.85546875" style="36" customWidth="1"/>
    <col min="5634" max="5634" width="12.5703125" style="36" customWidth="1"/>
    <col min="5635" max="5881" width="9.140625" style="36"/>
    <col min="5882" max="5882" width="9.85546875" style="36" customWidth="1"/>
    <col min="5883" max="5883" width="43.7109375" style="36" customWidth="1"/>
    <col min="5884" max="5884" width="17" style="36" customWidth="1"/>
    <col min="5885" max="5885" width="13.42578125" style="36" customWidth="1"/>
    <col min="5886" max="5886" width="14.5703125" style="36" customWidth="1"/>
    <col min="5887" max="5888" width="11.42578125" style="36" customWidth="1"/>
    <col min="5889" max="5889" width="12.85546875" style="36" customWidth="1"/>
    <col min="5890" max="5890" width="12.5703125" style="36" customWidth="1"/>
    <col min="5891" max="6137" width="9.140625" style="36"/>
    <col min="6138" max="6138" width="9.85546875" style="36" customWidth="1"/>
    <col min="6139" max="6139" width="43.7109375" style="36" customWidth="1"/>
    <col min="6140" max="6140" width="17" style="36" customWidth="1"/>
    <col min="6141" max="6141" width="13.42578125" style="36" customWidth="1"/>
    <col min="6142" max="6142" width="14.5703125" style="36" customWidth="1"/>
    <col min="6143" max="6144" width="11.42578125" style="36" customWidth="1"/>
    <col min="6145" max="6145" width="12.85546875" style="36" customWidth="1"/>
    <col min="6146" max="6146" width="12.5703125" style="36" customWidth="1"/>
    <col min="6147" max="6393" width="9.140625" style="36"/>
    <col min="6394" max="6394" width="9.85546875" style="36" customWidth="1"/>
    <col min="6395" max="6395" width="43.7109375" style="36" customWidth="1"/>
    <col min="6396" max="6396" width="17" style="36" customWidth="1"/>
    <col min="6397" max="6397" width="13.42578125" style="36" customWidth="1"/>
    <col min="6398" max="6398" width="14.5703125" style="36" customWidth="1"/>
    <col min="6399" max="6400" width="11.42578125" style="36" customWidth="1"/>
    <col min="6401" max="6401" width="12.85546875" style="36" customWidth="1"/>
    <col min="6402" max="6402" width="12.5703125" style="36" customWidth="1"/>
    <col min="6403" max="6649" width="9.140625" style="36"/>
    <col min="6650" max="6650" width="9.85546875" style="36" customWidth="1"/>
    <col min="6651" max="6651" width="43.7109375" style="36" customWidth="1"/>
    <col min="6652" max="6652" width="17" style="36" customWidth="1"/>
    <col min="6653" max="6653" width="13.42578125" style="36" customWidth="1"/>
    <col min="6654" max="6654" width="14.5703125" style="36" customWidth="1"/>
    <col min="6655" max="6656" width="11.42578125" style="36" customWidth="1"/>
    <col min="6657" max="6657" width="12.85546875" style="36" customWidth="1"/>
    <col min="6658" max="6658" width="12.5703125" style="36" customWidth="1"/>
    <col min="6659" max="6905" width="9.140625" style="36"/>
    <col min="6906" max="6906" width="9.85546875" style="36" customWidth="1"/>
    <col min="6907" max="6907" width="43.7109375" style="36" customWidth="1"/>
    <col min="6908" max="6908" width="17" style="36" customWidth="1"/>
    <col min="6909" max="6909" width="13.42578125" style="36" customWidth="1"/>
    <col min="6910" max="6910" width="14.5703125" style="36" customWidth="1"/>
    <col min="6911" max="6912" width="11.42578125" style="36" customWidth="1"/>
    <col min="6913" max="6913" width="12.85546875" style="36" customWidth="1"/>
    <col min="6914" max="6914" width="12.5703125" style="36" customWidth="1"/>
    <col min="6915" max="7161" width="9.140625" style="36"/>
    <col min="7162" max="7162" width="9.85546875" style="36" customWidth="1"/>
    <col min="7163" max="7163" width="43.7109375" style="36" customWidth="1"/>
    <col min="7164" max="7164" width="17" style="36" customWidth="1"/>
    <col min="7165" max="7165" width="13.42578125" style="36" customWidth="1"/>
    <col min="7166" max="7166" width="14.5703125" style="36" customWidth="1"/>
    <col min="7167" max="7168" width="11.42578125" style="36" customWidth="1"/>
    <col min="7169" max="7169" width="12.85546875" style="36" customWidth="1"/>
    <col min="7170" max="7170" width="12.5703125" style="36" customWidth="1"/>
    <col min="7171" max="7417" width="9.140625" style="36"/>
    <col min="7418" max="7418" width="9.85546875" style="36" customWidth="1"/>
    <col min="7419" max="7419" width="43.7109375" style="36" customWidth="1"/>
    <col min="7420" max="7420" width="17" style="36" customWidth="1"/>
    <col min="7421" max="7421" width="13.42578125" style="36" customWidth="1"/>
    <col min="7422" max="7422" width="14.5703125" style="36" customWidth="1"/>
    <col min="7423" max="7424" width="11.42578125" style="36" customWidth="1"/>
    <col min="7425" max="7425" width="12.85546875" style="36" customWidth="1"/>
    <col min="7426" max="7426" width="12.5703125" style="36" customWidth="1"/>
    <col min="7427" max="7673" width="9.140625" style="36"/>
    <col min="7674" max="7674" width="9.85546875" style="36" customWidth="1"/>
    <col min="7675" max="7675" width="43.7109375" style="36" customWidth="1"/>
    <col min="7676" max="7676" width="17" style="36" customWidth="1"/>
    <col min="7677" max="7677" width="13.42578125" style="36" customWidth="1"/>
    <col min="7678" max="7678" width="14.5703125" style="36" customWidth="1"/>
    <col min="7679" max="7680" width="11.42578125" style="36" customWidth="1"/>
    <col min="7681" max="7681" width="12.85546875" style="36" customWidth="1"/>
    <col min="7682" max="7682" width="12.5703125" style="36" customWidth="1"/>
    <col min="7683" max="7929" width="9.140625" style="36"/>
    <col min="7930" max="7930" width="9.85546875" style="36" customWidth="1"/>
    <col min="7931" max="7931" width="43.7109375" style="36" customWidth="1"/>
    <col min="7932" max="7932" width="17" style="36" customWidth="1"/>
    <col min="7933" max="7933" width="13.42578125" style="36" customWidth="1"/>
    <col min="7934" max="7934" width="14.5703125" style="36" customWidth="1"/>
    <col min="7935" max="7936" width="11.42578125" style="36" customWidth="1"/>
    <col min="7937" max="7937" width="12.85546875" style="36" customWidth="1"/>
    <col min="7938" max="7938" width="12.5703125" style="36" customWidth="1"/>
    <col min="7939" max="8185" width="9.140625" style="36"/>
    <col min="8186" max="8186" width="9.85546875" style="36" customWidth="1"/>
    <col min="8187" max="8187" width="43.7109375" style="36" customWidth="1"/>
    <col min="8188" max="8188" width="17" style="36" customWidth="1"/>
    <col min="8189" max="8189" width="13.42578125" style="36" customWidth="1"/>
    <col min="8190" max="8190" width="14.5703125" style="36" customWidth="1"/>
    <col min="8191" max="8192" width="11.42578125" style="36" customWidth="1"/>
    <col min="8193" max="8193" width="12.85546875" style="36" customWidth="1"/>
    <col min="8194" max="8194" width="12.5703125" style="36" customWidth="1"/>
    <col min="8195" max="8441" width="9.140625" style="36"/>
    <col min="8442" max="8442" width="9.85546875" style="36" customWidth="1"/>
    <col min="8443" max="8443" width="43.7109375" style="36" customWidth="1"/>
    <col min="8444" max="8444" width="17" style="36" customWidth="1"/>
    <col min="8445" max="8445" width="13.42578125" style="36" customWidth="1"/>
    <col min="8446" max="8446" width="14.5703125" style="36" customWidth="1"/>
    <col min="8447" max="8448" width="11.42578125" style="36" customWidth="1"/>
    <col min="8449" max="8449" width="12.85546875" style="36" customWidth="1"/>
    <col min="8450" max="8450" width="12.5703125" style="36" customWidth="1"/>
    <col min="8451" max="8697" width="9.140625" style="36"/>
    <col min="8698" max="8698" width="9.85546875" style="36" customWidth="1"/>
    <col min="8699" max="8699" width="43.7109375" style="36" customWidth="1"/>
    <col min="8700" max="8700" width="17" style="36" customWidth="1"/>
    <col min="8701" max="8701" width="13.42578125" style="36" customWidth="1"/>
    <col min="8702" max="8702" width="14.5703125" style="36" customWidth="1"/>
    <col min="8703" max="8704" width="11.42578125" style="36" customWidth="1"/>
    <col min="8705" max="8705" width="12.85546875" style="36" customWidth="1"/>
    <col min="8706" max="8706" width="12.5703125" style="36" customWidth="1"/>
    <col min="8707" max="8953" width="9.140625" style="36"/>
    <col min="8954" max="8954" width="9.85546875" style="36" customWidth="1"/>
    <col min="8955" max="8955" width="43.7109375" style="36" customWidth="1"/>
    <col min="8956" max="8956" width="17" style="36" customWidth="1"/>
    <col min="8957" max="8957" width="13.42578125" style="36" customWidth="1"/>
    <col min="8958" max="8958" width="14.5703125" style="36" customWidth="1"/>
    <col min="8959" max="8960" width="11.42578125" style="36" customWidth="1"/>
    <col min="8961" max="8961" width="12.85546875" style="36" customWidth="1"/>
    <col min="8962" max="8962" width="12.5703125" style="36" customWidth="1"/>
    <col min="8963" max="9209" width="9.140625" style="36"/>
    <col min="9210" max="9210" width="9.85546875" style="36" customWidth="1"/>
    <col min="9211" max="9211" width="43.7109375" style="36" customWidth="1"/>
    <col min="9212" max="9212" width="17" style="36" customWidth="1"/>
    <col min="9213" max="9213" width="13.42578125" style="36" customWidth="1"/>
    <col min="9214" max="9214" width="14.5703125" style="36" customWidth="1"/>
    <col min="9215" max="9216" width="11.42578125" style="36" customWidth="1"/>
    <col min="9217" max="9217" width="12.85546875" style="36" customWidth="1"/>
    <col min="9218" max="9218" width="12.5703125" style="36" customWidth="1"/>
    <col min="9219" max="9465" width="9.140625" style="36"/>
    <col min="9466" max="9466" width="9.85546875" style="36" customWidth="1"/>
    <col min="9467" max="9467" width="43.7109375" style="36" customWidth="1"/>
    <col min="9468" max="9468" width="17" style="36" customWidth="1"/>
    <col min="9469" max="9469" width="13.42578125" style="36" customWidth="1"/>
    <col min="9470" max="9470" width="14.5703125" style="36" customWidth="1"/>
    <col min="9471" max="9472" width="11.42578125" style="36" customWidth="1"/>
    <col min="9473" max="9473" width="12.85546875" style="36" customWidth="1"/>
    <col min="9474" max="9474" width="12.5703125" style="36" customWidth="1"/>
    <col min="9475" max="9721" width="9.140625" style="36"/>
    <col min="9722" max="9722" width="9.85546875" style="36" customWidth="1"/>
    <col min="9723" max="9723" width="43.7109375" style="36" customWidth="1"/>
    <col min="9724" max="9724" width="17" style="36" customWidth="1"/>
    <col min="9725" max="9725" width="13.42578125" style="36" customWidth="1"/>
    <col min="9726" max="9726" width="14.5703125" style="36" customWidth="1"/>
    <col min="9727" max="9728" width="11.42578125" style="36" customWidth="1"/>
    <col min="9729" max="9729" width="12.85546875" style="36" customWidth="1"/>
    <col min="9730" max="9730" width="12.5703125" style="36" customWidth="1"/>
    <col min="9731" max="9977" width="9.140625" style="36"/>
    <col min="9978" max="9978" width="9.85546875" style="36" customWidth="1"/>
    <col min="9979" max="9979" width="43.7109375" style="36" customWidth="1"/>
    <col min="9980" max="9980" width="17" style="36" customWidth="1"/>
    <col min="9981" max="9981" width="13.42578125" style="36" customWidth="1"/>
    <col min="9982" max="9982" width="14.5703125" style="36" customWidth="1"/>
    <col min="9983" max="9984" width="11.42578125" style="36" customWidth="1"/>
    <col min="9985" max="9985" width="12.85546875" style="36" customWidth="1"/>
    <col min="9986" max="9986" width="12.5703125" style="36" customWidth="1"/>
    <col min="9987" max="10233" width="9.140625" style="36"/>
    <col min="10234" max="10234" width="9.85546875" style="36" customWidth="1"/>
    <col min="10235" max="10235" width="43.7109375" style="36" customWidth="1"/>
    <col min="10236" max="10236" width="17" style="36" customWidth="1"/>
    <col min="10237" max="10237" width="13.42578125" style="36" customWidth="1"/>
    <col min="10238" max="10238" width="14.5703125" style="36" customWidth="1"/>
    <col min="10239" max="10240" width="11.42578125" style="36" customWidth="1"/>
    <col min="10241" max="10241" width="12.85546875" style="36" customWidth="1"/>
    <col min="10242" max="10242" width="12.5703125" style="36" customWidth="1"/>
    <col min="10243" max="10489" width="9.140625" style="36"/>
    <col min="10490" max="10490" width="9.85546875" style="36" customWidth="1"/>
    <col min="10491" max="10491" width="43.7109375" style="36" customWidth="1"/>
    <col min="10492" max="10492" width="17" style="36" customWidth="1"/>
    <col min="10493" max="10493" width="13.42578125" style="36" customWidth="1"/>
    <col min="10494" max="10494" width="14.5703125" style="36" customWidth="1"/>
    <col min="10495" max="10496" width="11.42578125" style="36" customWidth="1"/>
    <col min="10497" max="10497" width="12.85546875" style="36" customWidth="1"/>
    <col min="10498" max="10498" width="12.5703125" style="36" customWidth="1"/>
    <col min="10499" max="10745" width="9.140625" style="36"/>
    <col min="10746" max="10746" width="9.85546875" style="36" customWidth="1"/>
    <col min="10747" max="10747" width="43.7109375" style="36" customWidth="1"/>
    <col min="10748" max="10748" width="17" style="36" customWidth="1"/>
    <col min="10749" max="10749" width="13.42578125" style="36" customWidth="1"/>
    <col min="10750" max="10750" width="14.5703125" style="36" customWidth="1"/>
    <col min="10751" max="10752" width="11.42578125" style="36" customWidth="1"/>
    <col min="10753" max="10753" width="12.85546875" style="36" customWidth="1"/>
    <col min="10754" max="10754" width="12.5703125" style="36" customWidth="1"/>
    <col min="10755" max="11001" width="9.140625" style="36"/>
    <col min="11002" max="11002" width="9.85546875" style="36" customWidth="1"/>
    <col min="11003" max="11003" width="43.7109375" style="36" customWidth="1"/>
    <col min="11004" max="11004" width="17" style="36" customWidth="1"/>
    <col min="11005" max="11005" width="13.42578125" style="36" customWidth="1"/>
    <col min="11006" max="11006" width="14.5703125" style="36" customWidth="1"/>
    <col min="11007" max="11008" width="11.42578125" style="36" customWidth="1"/>
    <col min="11009" max="11009" width="12.85546875" style="36" customWidth="1"/>
    <col min="11010" max="11010" width="12.5703125" style="36" customWidth="1"/>
    <col min="11011" max="11257" width="9.140625" style="36"/>
    <col min="11258" max="11258" width="9.85546875" style="36" customWidth="1"/>
    <col min="11259" max="11259" width="43.7109375" style="36" customWidth="1"/>
    <col min="11260" max="11260" width="17" style="36" customWidth="1"/>
    <col min="11261" max="11261" width="13.42578125" style="36" customWidth="1"/>
    <col min="11262" max="11262" width="14.5703125" style="36" customWidth="1"/>
    <col min="11263" max="11264" width="11.42578125" style="36" customWidth="1"/>
    <col min="11265" max="11265" width="12.85546875" style="36" customWidth="1"/>
    <col min="11266" max="11266" width="12.5703125" style="36" customWidth="1"/>
    <col min="11267" max="11513" width="9.140625" style="36"/>
    <col min="11514" max="11514" width="9.85546875" style="36" customWidth="1"/>
    <col min="11515" max="11515" width="43.7109375" style="36" customWidth="1"/>
    <col min="11516" max="11516" width="17" style="36" customWidth="1"/>
    <col min="11517" max="11517" width="13.42578125" style="36" customWidth="1"/>
    <col min="11518" max="11518" width="14.5703125" style="36" customWidth="1"/>
    <col min="11519" max="11520" width="11.42578125" style="36" customWidth="1"/>
    <col min="11521" max="11521" width="12.85546875" style="36" customWidth="1"/>
    <col min="11522" max="11522" width="12.5703125" style="36" customWidth="1"/>
    <col min="11523" max="11769" width="9.140625" style="36"/>
    <col min="11770" max="11770" width="9.85546875" style="36" customWidth="1"/>
    <col min="11771" max="11771" width="43.7109375" style="36" customWidth="1"/>
    <col min="11772" max="11772" width="17" style="36" customWidth="1"/>
    <col min="11773" max="11773" width="13.42578125" style="36" customWidth="1"/>
    <col min="11774" max="11774" width="14.5703125" style="36" customWidth="1"/>
    <col min="11775" max="11776" width="11.42578125" style="36" customWidth="1"/>
    <col min="11777" max="11777" width="12.85546875" style="36" customWidth="1"/>
    <col min="11778" max="11778" width="12.5703125" style="36" customWidth="1"/>
    <col min="11779" max="12025" width="9.140625" style="36"/>
    <col min="12026" max="12026" width="9.85546875" style="36" customWidth="1"/>
    <col min="12027" max="12027" width="43.7109375" style="36" customWidth="1"/>
    <col min="12028" max="12028" width="17" style="36" customWidth="1"/>
    <col min="12029" max="12029" width="13.42578125" style="36" customWidth="1"/>
    <col min="12030" max="12030" width="14.5703125" style="36" customWidth="1"/>
    <col min="12031" max="12032" width="11.42578125" style="36" customWidth="1"/>
    <col min="12033" max="12033" width="12.85546875" style="36" customWidth="1"/>
    <col min="12034" max="12034" width="12.5703125" style="36" customWidth="1"/>
    <col min="12035" max="12281" width="9.140625" style="36"/>
    <col min="12282" max="12282" width="9.85546875" style="36" customWidth="1"/>
    <col min="12283" max="12283" width="43.7109375" style="36" customWidth="1"/>
    <col min="12284" max="12284" width="17" style="36" customWidth="1"/>
    <col min="12285" max="12285" width="13.42578125" style="36" customWidth="1"/>
    <col min="12286" max="12286" width="14.5703125" style="36" customWidth="1"/>
    <col min="12287" max="12288" width="11.42578125" style="36" customWidth="1"/>
    <col min="12289" max="12289" width="12.85546875" style="36" customWidth="1"/>
    <col min="12290" max="12290" width="12.5703125" style="36" customWidth="1"/>
    <col min="12291" max="12537" width="9.140625" style="36"/>
    <col min="12538" max="12538" width="9.85546875" style="36" customWidth="1"/>
    <col min="12539" max="12539" width="43.7109375" style="36" customWidth="1"/>
    <col min="12540" max="12540" width="17" style="36" customWidth="1"/>
    <col min="12541" max="12541" width="13.42578125" style="36" customWidth="1"/>
    <col min="12542" max="12542" width="14.5703125" style="36" customWidth="1"/>
    <col min="12543" max="12544" width="11.42578125" style="36" customWidth="1"/>
    <col min="12545" max="12545" width="12.85546875" style="36" customWidth="1"/>
    <col min="12546" max="12546" width="12.5703125" style="36" customWidth="1"/>
    <col min="12547" max="12793" width="9.140625" style="36"/>
    <col min="12794" max="12794" width="9.85546875" style="36" customWidth="1"/>
    <col min="12795" max="12795" width="43.7109375" style="36" customWidth="1"/>
    <col min="12796" max="12796" width="17" style="36" customWidth="1"/>
    <col min="12797" max="12797" width="13.42578125" style="36" customWidth="1"/>
    <col min="12798" max="12798" width="14.5703125" style="36" customWidth="1"/>
    <col min="12799" max="12800" width="11.42578125" style="36" customWidth="1"/>
    <col min="12801" max="12801" width="12.85546875" style="36" customWidth="1"/>
    <col min="12802" max="12802" width="12.5703125" style="36" customWidth="1"/>
    <col min="12803" max="13049" width="9.140625" style="36"/>
    <col min="13050" max="13050" width="9.85546875" style="36" customWidth="1"/>
    <col min="13051" max="13051" width="43.7109375" style="36" customWidth="1"/>
    <col min="13052" max="13052" width="17" style="36" customWidth="1"/>
    <col min="13053" max="13053" width="13.42578125" style="36" customWidth="1"/>
    <col min="13054" max="13054" width="14.5703125" style="36" customWidth="1"/>
    <col min="13055" max="13056" width="11.42578125" style="36" customWidth="1"/>
    <col min="13057" max="13057" width="12.85546875" style="36" customWidth="1"/>
    <col min="13058" max="13058" width="12.5703125" style="36" customWidth="1"/>
    <col min="13059" max="13305" width="9.140625" style="36"/>
    <col min="13306" max="13306" width="9.85546875" style="36" customWidth="1"/>
    <col min="13307" max="13307" width="43.7109375" style="36" customWidth="1"/>
    <col min="13308" max="13308" width="17" style="36" customWidth="1"/>
    <col min="13309" max="13309" width="13.42578125" style="36" customWidth="1"/>
    <col min="13310" max="13310" width="14.5703125" style="36" customWidth="1"/>
    <col min="13311" max="13312" width="11.42578125" style="36" customWidth="1"/>
    <col min="13313" max="13313" width="12.85546875" style="36" customWidth="1"/>
    <col min="13314" max="13314" width="12.5703125" style="36" customWidth="1"/>
    <col min="13315" max="13561" width="9.140625" style="36"/>
    <col min="13562" max="13562" width="9.85546875" style="36" customWidth="1"/>
    <col min="13563" max="13563" width="43.7109375" style="36" customWidth="1"/>
    <col min="13564" max="13564" width="17" style="36" customWidth="1"/>
    <col min="13565" max="13565" width="13.42578125" style="36" customWidth="1"/>
    <col min="13566" max="13566" width="14.5703125" style="36" customWidth="1"/>
    <col min="13567" max="13568" width="11.42578125" style="36" customWidth="1"/>
    <col min="13569" max="13569" width="12.85546875" style="36" customWidth="1"/>
    <col min="13570" max="13570" width="12.5703125" style="36" customWidth="1"/>
    <col min="13571" max="13817" width="9.140625" style="36"/>
    <col min="13818" max="13818" width="9.85546875" style="36" customWidth="1"/>
    <col min="13819" max="13819" width="43.7109375" style="36" customWidth="1"/>
    <col min="13820" max="13820" width="17" style="36" customWidth="1"/>
    <col min="13821" max="13821" width="13.42578125" style="36" customWidth="1"/>
    <col min="13822" max="13822" width="14.5703125" style="36" customWidth="1"/>
    <col min="13823" max="13824" width="11.42578125" style="36" customWidth="1"/>
    <col min="13825" max="13825" width="12.85546875" style="36" customWidth="1"/>
    <col min="13826" max="13826" width="12.5703125" style="36" customWidth="1"/>
    <col min="13827" max="14073" width="9.140625" style="36"/>
    <col min="14074" max="14074" width="9.85546875" style="36" customWidth="1"/>
    <col min="14075" max="14075" width="43.7109375" style="36" customWidth="1"/>
    <col min="14076" max="14076" width="17" style="36" customWidth="1"/>
    <col min="14077" max="14077" width="13.42578125" style="36" customWidth="1"/>
    <col min="14078" max="14078" width="14.5703125" style="36" customWidth="1"/>
    <col min="14079" max="14080" width="11.42578125" style="36" customWidth="1"/>
    <col min="14081" max="14081" width="12.85546875" style="36" customWidth="1"/>
    <col min="14082" max="14082" width="12.5703125" style="36" customWidth="1"/>
    <col min="14083" max="14329" width="9.140625" style="36"/>
    <col min="14330" max="14330" width="9.85546875" style="36" customWidth="1"/>
    <col min="14331" max="14331" width="43.7109375" style="36" customWidth="1"/>
    <col min="14332" max="14332" width="17" style="36" customWidth="1"/>
    <col min="14333" max="14333" width="13.42578125" style="36" customWidth="1"/>
    <col min="14334" max="14334" width="14.5703125" style="36" customWidth="1"/>
    <col min="14335" max="14336" width="11.42578125" style="36" customWidth="1"/>
    <col min="14337" max="14337" width="12.85546875" style="36" customWidth="1"/>
    <col min="14338" max="14338" width="12.5703125" style="36" customWidth="1"/>
    <col min="14339" max="14585" width="9.140625" style="36"/>
    <col min="14586" max="14586" width="9.85546875" style="36" customWidth="1"/>
    <col min="14587" max="14587" width="43.7109375" style="36" customWidth="1"/>
    <col min="14588" max="14588" width="17" style="36" customWidth="1"/>
    <col min="14589" max="14589" width="13.42578125" style="36" customWidth="1"/>
    <col min="14590" max="14590" width="14.5703125" style="36" customWidth="1"/>
    <col min="14591" max="14592" width="11.42578125" style="36" customWidth="1"/>
    <col min="14593" max="14593" width="12.85546875" style="36" customWidth="1"/>
    <col min="14594" max="14594" width="12.5703125" style="36" customWidth="1"/>
    <col min="14595" max="14841" width="9.140625" style="36"/>
    <col min="14842" max="14842" width="9.85546875" style="36" customWidth="1"/>
    <col min="14843" max="14843" width="43.7109375" style="36" customWidth="1"/>
    <col min="14844" max="14844" width="17" style="36" customWidth="1"/>
    <col min="14845" max="14845" width="13.42578125" style="36" customWidth="1"/>
    <col min="14846" max="14846" width="14.5703125" style="36" customWidth="1"/>
    <col min="14847" max="14848" width="11.42578125" style="36" customWidth="1"/>
    <col min="14849" max="14849" width="12.85546875" style="36" customWidth="1"/>
    <col min="14850" max="14850" width="12.5703125" style="36" customWidth="1"/>
    <col min="14851" max="15097" width="9.140625" style="36"/>
    <col min="15098" max="15098" width="9.85546875" style="36" customWidth="1"/>
    <col min="15099" max="15099" width="43.7109375" style="36" customWidth="1"/>
    <col min="15100" max="15100" width="17" style="36" customWidth="1"/>
    <col min="15101" max="15101" width="13.42578125" style="36" customWidth="1"/>
    <col min="15102" max="15102" width="14.5703125" style="36" customWidth="1"/>
    <col min="15103" max="15104" width="11.42578125" style="36" customWidth="1"/>
    <col min="15105" max="15105" width="12.85546875" style="36" customWidth="1"/>
    <col min="15106" max="15106" width="12.5703125" style="36" customWidth="1"/>
    <col min="15107" max="15353" width="9.140625" style="36"/>
    <col min="15354" max="15354" width="9.85546875" style="36" customWidth="1"/>
    <col min="15355" max="15355" width="43.7109375" style="36" customWidth="1"/>
    <col min="15356" max="15356" width="17" style="36" customWidth="1"/>
    <col min="15357" max="15357" width="13.42578125" style="36" customWidth="1"/>
    <col min="15358" max="15358" width="14.5703125" style="36" customWidth="1"/>
    <col min="15359" max="15360" width="11.42578125" style="36" customWidth="1"/>
    <col min="15361" max="15361" width="12.85546875" style="36" customWidth="1"/>
    <col min="15362" max="15362" width="12.5703125" style="36" customWidth="1"/>
    <col min="15363" max="15609" width="9.140625" style="36"/>
    <col min="15610" max="15610" width="9.85546875" style="36" customWidth="1"/>
    <col min="15611" max="15611" width="43.7109375" style="36" customWidth="1"/>
    <col min="15612" max="15612" width="17" style="36" customWidth="1"/>
    <col min="15613" max="15613" width="13.42578125" style="36" customWidth="1"/>
    <col min="15614" max="15614" width="14.5703125" style="36" customWidth="1"/>
    <col min="15615" max="15616" width="11.42578125" style="36" customWidth="1"/>
    <col min="15617" max="15617" width="12.85546875" style="36" customWidth="1"/>
    <col min="15618" max="15618" width="12.5703125" style="36" customWidth="1"/>
    <col min="15619" max="15865" width="9.140625" style="36"/>
    <col min="15866" max="15866" width="9.85546875" style="36" customWidth="1"/>
    <col min="15867" max="15867" width="43.7109375" style="36" customWidth="1"/>
    <col min="15868" max="15868" width="17" style="36" customWidth="1"/>
    <col min="15869" max="15869" width="13.42578125" style="36" customWidth="1"/>
    <col min="15870" max="15870" width="14.5703125" style="36" customWidth="1"/>
    <col min="15871" max="15872" width="11.42578125" style="36" customWidth="1"/>
    <col min="15873" max="15873" width="12.85546875" style="36" customWidth="1"/>
    <col min="15874" max="15874" width="12.5703125" style="36" customWidth="1"/>
    <col min="15875" max="16121" width="9.140625" style="36"/>
    <col min="16122" max="16122" width="9.85546875" style="36" customWidth="1"/>
    <col min="16123" max="16123" width="43.7109375" style="36" customWidth="1"/>
    <col min="16124" max="16124" width="17" style="36" customWidth="1"/>
    <col min="16125" max="16125" width="13.42578125" style="36" customWidth="1"/>
    <col min="16126" max="16126" width="14.5703125" style="36" customWidth="1"/>
    <col min="16127" max="16128" width="11.42578125" style="36" customWidth="1"/>
    <col min="16129" max="16129" width="12.85546875" style="36" customWidth="1"/>
    <col min="16130" max="16130" width="12.5703125" style="36" customWidth="1"/>
    <col min="16131" max="16384" width="9.140625" style="36"/>
  </cols>
  <sheetData>
    <row r="1" spans="1:9" x14ac:dyDescent="0.25">
      <c r="A1" s="83" t="s">
        <v>131</v>
      </c>
      <c r="B1" s="83"/>
      <c r="C1" s="83"/>
      <c r="D1" s="83"/>
      <c r="E1" s="83"/>
      <c r="F1" s="83"/>
      <c r="G1" s="83"/>
      <c r="H1" s="83"/>
      <c r="I1" s="83"/>
    </row>
    <row r="2" spans="1:9" ht="27.75" customHeight="1" x14ac:dyDescent="0.25">
      <c r="A2" s="84" t="s">
        <v>132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68"/>
      <c r="B3" s="68"/>
      <c r="C3" s="68"/>
      <c r="D3" s="68"/>
      <c r="E3" s="68"/>
      <c r="F3" s="68"/>
      <c r="G3" s="68"/>
      <c r="H3" s="68"/>
      <c r="I3" s="68"/>
    </row>
    <row r="4" spans="1:9" ht="15.75" x14ac:dyDescent="0.25">
      <c r="A4" s="37"/>
    </row>
    <row r="5" spans="1:9" ht="15.75" x14ac:dyDescent="0.25">
      <c r="A5" s="85" t="s">
        <v>133</v>
      </c>
      <c r="B5" s="85"/>
      <c r="C5" s="85"/>
      <c r="D5" s="85"/>
      <c r="E5" s="85"/>
      <c r="F5" s="85"/>
      <c r="G5" s="85"/>
      <c r="H5" s="85"/>
      <c r="I5" s="85"/>
    </row>
    <row r="6" spans="1:9" ht="15.75" hidden="1" x14ac:dyDescent="0.25">
      <c r="B6" s="38" t="s">
        <v>134</v>
      </c>
    </row>
    <row r="7" spans="1:9" ht="15.75" hidden="1" x14ac:dyDescent="0.25">
      <c r="A7" s="38"/>
    </row>
    <row r="8" spans="1:9" ht="45" hidden="1" customHeight="1" x14ac:dyDescent="0.25">
      <c r="A8" s="75" t="s">
        <v>34</v>
      </c>
      <c r="B8" s="75" t="s">
        <v>35</v>
      </c>
      <c r="C8" s="75" t="s">
        <v>36</v>
      </c>
      <c r="D8" s="75" t="s">
        <v>135</v>
      </c>
      <c r="E8" s="75"/>
      <c r="F8" s="78" t="s">
        <v>136</v>
      </c>
      <c r="G8" s="79"/>
      <c r="H8" s="82" t="s">
        <v>137</v>
      </c>
      <c r="I8" s="82"/>
    </row>
    <row r="9" spans="1:9" ht="13.5" hidden="1" customHeight="1" x14ac:dyDescent="0.25">
      <c r="A9" s="75"/>
      <c r="B9" s="75"/>
      <c r="C9" s="75"/>
      <c r="D9" s="75"/>
      <c r="E9" s="75"/>
      <c r="F9" s="80"/>
      <c r="G9" s="81"/>
      <c r="H9" s="82"/>
      <c r="I9" s="82"/>
    </row>
    <row r="10" spans="1:9" ht="15.75" hidden="1" x14ac:dyDescent="0.25">
      <c r="A10" s="75"/>
      <c r="B10" s="75"/>
      <c r="C10" s="75"/>
      <c r="D10" s="75" t="s">
        <v>138</v>
      </c>
      <c r="E10" s="75"/>
      <c r="F10" s="75" t="s">
        <v>139</v>
      </c>
      <c r="G10" s="75"/>
      <c r="H10" s="76" t="s">
        <v>140</v>
      </c>
      <c r="I10" s="76"/>
    </row>
    <row r="11" spans="1:9" ht="30" hidden="1" customHeight="1" x14ac:dyDescent="0.25">
      <c r="A11" s="75"/>
      <c r="B11" s="75"/>
      <c r="C11" s="75"/>
      <c r="D11" s="39" t="s">
        <v>141</v>
      </c>
      <c r="E11" s="39" t="s">
        <v>142</v>
      </c>
      <c r="F11" s="39" t="s">
        <v>141</v>
      </c>
      <c r="G11" s="39" t="s">
        <v>142</v>
      </c>
      <c r="H11" s="39" t="s">
        <v>141</v>
      </c>
      <c r="I11" s="39" t="s">
        <v>142</v>
      </c>
    </row>
    <row r="12" spans="1:9" ht="30" hidden="1" customHeight="1" x14ac:dyDescent="0.25">
      <c r="A12" s="40" t="s">
        <v>55</v>
      </c>
      <c r="B12" s="41" t="s">
        <v>143</v>
      </c>
      <c r="C12" s="42"/>
      <c r="D12" s="42"/>
      <c r="E12" s="42"/>
      <c r="F12" s="42"/>
      <c r="G12" s="42"/>
      <c r="H12" s="42"/>
      <c r="I12" s="42"/>
    </row>
    <row r="13" spans="1:9" ht="15.75" hidden="1" x14ac:dyDescent="0.25">
      <c r="A13" s="40"/>
      <c r="B13" s="43" t="s">
        <v>144</v>
      </c>
      <c r="C13" s="42"/>
      <c r="D13" s="42"/>
      <c r="E13" s="42"/>
      <c r="F13" s="42"/>
      <c r="G13" s="42"/>
      <c r="H13" s="42"/>
      <c r="I13" s="42"/>
    </row>
    <row r="14" spans="1:9" ht="17.25" hidden="1" customHeight="1" x14ac:dyDescent="0.25">
      <c r="A14" s="44" t="s">
        <v>145</v>
      </c>
      <c r="B14" s="42" t="s">
        <v>146</v>
      </c>
      <c r="C14" s="45" t="s">
        <v>147</v>
      </c>
      <c r="D14" s="46"/>
      <c r="E14" s="46"/>
      <c r="F14" s="46"/>
      <c r="G14" s="46"/>
      <c r="H14" s="47">
        <v>920416.3423844811</v>
      </c>
      <c r="I14" s="47">
        <v>1101332.8430114191</v>
      </c>
    </row>
    <row r="15" spans="1:9" s="48" customFormat="1" ht="27" hidden="1" customHeight="1" x14ac:dyDescent="0.25">
      <c r="A15" s="45" t="s">
        <v>148</v>
      </c>
      <c r="B15" s="42" t="s">
        <v>149</v>
      </c>
      <c r="C15" s="45" t="s">
        <v>150</v>
      </c>
      <c r="D15" s="46"/>
      <c r="E15" s="46"/>
      <c r="F15" s="46"/>
      <c r="G15" s="46"/>
      <c r="H15" s="47">
        <v>731.42556737372263</v>
      </c>
      <c r="I15" s="47">
        <v>788.16133612226793</v>
      </c>
    </row>
    <row r="16" spans="1:9" s="48" customFormat="1" ht="15" hidden="1" customHeight="1" x14ac:dyDescent="0.25">
      <c r="A16" s="45" t="s">
        <v>55</v>
      </c>
      <c r="B16" s="43" t="s">
        <v>151</v>
      </c>
      <c r="C16" s="45" t="s">
        <v>152</v>
      </c>
      <c r="D16" s="46"/>
      <c r="E16" s="46"/>
      <c r="F16" s="46"/>
      <c r="G16" s="46"/>
      <c r="H16" s="47">
        <f>H22/H20*1000</f>
        <v>2489.4032085387198</v>
      </c>
      <c r="I16" s="47">
        <f>I22/I20*1000</f>
        <v>2823.2480143104049</v>
      </c>
    </row>
    <row r="17" spans="1:9" s="48" customFormat="1" ht="15" hidden="1" customHeight="1" x14ac:dyDescent="0.25">
      <c r="A17" s="49"/>
      <c r="B17" s="50"/>
      <c r="C17" s="49"/>
      <c r="D17" s="51"/>
      <c r="E17" s="51"/>
      <c r="F17" s="51"/>
      <c r="G17" s="51"/>
      <c r="H17" s="52"/>
      <c r="I17" s="52"/>
    </row>
    <row r="18" spans="1:9" ht="15.75" hidden="1" x14ac:dyDescent="0.25">
      <c r="A18" s="38"/>
      <c r="H18" s="53" t="s">
        <v>153</v>
      </c>
      <c r="I18" s="53" t="s">
        <v>154</v>
      </c>
    </row>
    <row r="19" spans="1:9" ht="15.75" hidden="1" x14ac:dyDescent="0.25">
      <c r="A19" s="38"/>
      <c r="G19" s="54" t="s">
        <v>155</v>
      </c>
      <c r="H19" s="55">
        <v>224.31420608280519</v>
      </c>
      <c r="I19" s="55">
        <v>226.81679391719479</v>
      </c>
    </row>
    <row r="20" spans="1:9" ht="15.75" hidden="1" x14ac:dyDescent="0.25">
      <c r="A20" s="38"/>
      <c r="G20" s="54"/>
      <c r="H20" s="56">
        <v>704659</v>
      </c>
      <c r="I20" s="56">
        <v>736482</v>
      </c>
    </row>
    <row r="21" spans="1:9" ht="15.75" hidden="1" x14ac:dyDescent="0.25">
      <c r="A21" s="38"/>
      <c r="G21" s="57" t="s">
        <v>156</v>
      </c>
      <c r="H21" s="56">
        <f>H20*H16/1000</f>
        <v>1754180.3755256857</v>
      </c>
      <c r="I21" s="56">
        <f>I20*I16/1000</f>
        <v>2079271.3440753554</v>
      </c>
    </row>
    <row r="22" spans="1:9" ht="15.75" hidden="1" x14ac:dyDescent="0.25">
      <c r="A22" s="38"/>
      <c r="G22" s="57" t="s">
        <v>157</v>
      </c>
      <c r="H22" s="56">
        <f>H19*H14*6/1000+H15*H20/1000</f>
        <v>1754180.3755256857</v>
      </c>
      <c r="I22" s="56">
        <f>I19*I14*6/1000+I15*I20/1000</f>
        <v>2079271.3440753557</v>
      </c>
    </row>
    <row r="23" spans="1:9" ht="15.75" hidden="1" x14ac:dyDescent="0.25">
      <c r="A23" s="38"/>
      <c r="G23" s="54"/>
      <c r="H23" s="54"/>
      <c r="I23" s="54"/>
    </row>
    <row r="24" spans="1:9" ht="13.5" hidden="1" customHeight="1" x14ac:dyDescent="0.25">
      <c r="A24" s="38"/>
      <c r="G24" s="54"/>
      <c r="H24" s="58"/>
      <c r="I24" s="54"/>
    </row>
    <row r="25" spans="1:9" ht="20.25" hidden="1" customHeight="1" x14ac:dyDescent="0.25">
      <c r="A25" s="38"/>
      <c r="B25" s="77" t="s">
        <v>158</v>
      </c>
      <c r="C25" s="77"/>
      <c r="D25" s="77"/>
      <c r="G25" s="54"/>
      <c r="H25" s="58"/>
      <c r="I25" s="54"/>
    </row>
    <row r="26" spans="1:9" ht="15.75" x14ac:dyDescent="0.25">
      <c r="A26" s="38"/>
    </row>
    <row r="27" spans="1:9" ht="45" customHeight="1" x14ac:dyDescent="0.25">
      <c r="A27" s="75" t="s">
        <v>34</v>
      </c>
      <c r="B27" s="75" t="s">
        <v>35</v>
      </c>
      <c r="C27" s="75" t="s">
        <v>36</v>
      </c>
      <c r="D27" s="75" t="s">
        <v>135</v>
      </c>
      <c r="E27" s="75"/>
      <c r="F27" s="78" t="s">
        <v>136</v>
      </c>
      <c r="G27" s="79"/>
      <c r="H27" s="82" t="s">
        <v>137</v>
      </c>
      <c r="I27" s="82"/>
    </row>
    <row r="28" spans="1:9" ht="13.5" customHeight="1" x14ac:dyDescent="0.25">
      <c r="A28" s="75"/>
      <c r="B28" s="75"/>
      <c r="C28" s="75"/>
      <c r="D28" s="75"/>
      <c r="E28" s="75"/>
      <c r="F28" s="80"/>
      <c r="G28" s="81"/>
      <c r="H28" s="82"/>
      <c r="I28" s="82"/>
    </row>
    <row r="29" spans="1:9" ht="15.75" x14ac:dyDescent="0.25">
      <c r="A29" s="75"/>
      <c r="B29" s="75"/>
      <c r="C29" s="75"/>
      <c r="D29" s="75" t="s">
        <v>140</v>
      </c>
      <c r="E29" s="75"/>
      <c r="F29" s="75" t="s">
        <v>159</v>
      </c>
      <c r="G29" s="75"/>
      <c r="H29" s="76" t="s">
        <v>160</v>
      </c>
      <c r="I29" s="76"/>
    </row>
    <row r="30" spans="1:9" ht="30" customHeight="1" x14ac:dyDescent="0.25">
      <c r="A30" s="75"/>
      <c r="B30" s="75"/>
      <c r="C30" s="75"/>
      <c r="D30" s="39" t="s">
        <v>141</v>
      </c>
      <c r="E30" s="39" t="s">
        <v>142</v>
      </c>
      <c r="F30" s="39" t="s">
        <v>141</v>
      </c>
      <c r="G30" s="39" t="s">
        <v>142</v>
      </c>
      <c r="H30" s="39" t="s">
        <v>141</v>
      </c>
      <c r="I30" s="39" t="s">
        <v>142</v>
      </c>
    </row>
    <row r="31" spans="1:9" ht="30" customHeight="1" x14ac:dyDescent="0.25">
      <c r="A31" s="40" t="s">
        <v>55</v>
      </c>
      <c r="B31" s="41" t="s">
        <v>143</v>
      </c>
      <c r="C31" s="42"/>
      <c r="D31" s="42"/>
      <c r="E31" s="42"/>
      <c r="F31" s="42"/>
      <c r="G31" s="42"/>
      <c r="H31" s="42"/>
      <c r="I31" s="42"/>
    </row>
    <row r="32" spans="1:9" ht="15.75" x14ac:dyDescent="0.25">
      <c r="A32" s="40"/>
      <c r="B32" s="43" t="s">
        <v>144</v>
      </c>
      <c r="C32" s="42"/>
      <c r="D32" s="42"/>
      <c r="E32" s="42"/>
      <c r="F32" s="42"/>
      <c r="G32" s="42"/>
      <c r="H32" s="42"/>
      <c r="I32" s="42"/>
    </row>
    <row r="33" spans="1:9" ht="17.25" customHeight="1" x14ac:dyDescent="0.25">
      <c r="A33" s="44" t="s">
        <v>145</v>
      </c>
      <c r="B33" s="42" t="s">
        <v>146</v>
      </c>
      <c r="C33" s="45" t="s">
        <v>147</v>
      </c>
      <c r="D33" s="46">
        <v>0</v>
      </c>
      <c r="E33" s="47">
        <v>628004.50550415355</v>
      </c>
      <c r="F33" s="47">
        <v>1162137.2918302959</v>
      </c>
      <c r="G33" s="47">
        <v>1146383.3694005259</v>
      </c>
      <c r="H33" s="47">
        <v>969224.6101921628</v>
      </c>
      <c r="I33" s="47">
        <v>966097.14291752398</v>
      </c>
    </row>
    <row r="34" spans="1:9" s="48" customFormat="1" ht="27" customHeight="1" x14ac:dyDescent="0.25">
      <c r="A34" s="45" t="s">
        <v>148</v>
      </c>
      <c r="B34" s="42" t="s">
        <v>149</v>
      </c>
      <c r="C34" s="45" t="s">
        <v>150</v>
      </c>
      <c r="D34" s="46">
        <v>0</v>
      </c>
      <c r="E34" s="47">
        <v>712.09669471003826</v>
      </c>
      <c r="F34" s="47">
        <v>571.17644173342194</v>
      </c>
      <c r="G34" s="47">
        <v>571.17644173342194</v>
      </c>
      <c r="H34" s="47">
        <v>454.99505126691832</v>
      </c>
      <c r="I34" s="47">
        <v>439.86366354888042</v>
      </c>
    </row>
    <row r="35" spans="1:9" s="48" customFormat="1" ht="15" customHeight="1" x14ac:dyDescent="0.25">
      <c r="A35" s="45" t="s">
        <v>55</v>
      </c>
      <c r="B35" s="43" t="s">
        <v>151</v>
      </c>
      <c r="C35" s="45" t="s">
        <v>152</v>
      </c>
      <c r="D35" s="46">
        <v>0</v>
      </c>
      <c r="E35" s="47">
        <v>2844.1742641735527</v>
      </c>
      <c r="F35" s="47">
        <v>2741.9231563030744</v>
      </c>
      <c r="G35" s="47">
        <v>2712.4965338236007</v>
      </c>
      <c r="H35" s="47">
        <v>2389.4198041690111</v>
      </c>
      <c r="I35" s="47">
        <v>2395.687486970327</v>
      </c>
    </row>
  </sheetData>
  <mergeCells count="23">
    <mergeCell ref="A1:I1"/>
    <mergeCell ref="A2:I2"/>
    <mergeCell ref="A3:I3"/>
    <mergeCell ref="A5:I5"/>
    <mergeCell ref="A8:A11"/>
    <mergeCell ref="B8:B11"/>
    <mergeCell ref="C8:C11"/>
    <mergeCell ref="D8:E9"/>
    <mergeCell ref="F8:G9"/>
    <mergeCell ref="H8:I9"/>
    <mergeCell ref="D10:E10"/>
    <mergeCell ref="F10:G10"/>
    <mergeCell ref="H10:I10"/>
    <mergeCell ref="B25:D25"/>
    <mergeCell ref="A27:A30"/>
    <mergeCell ref="B27:B30"/>
    <mergeCell ref="C27:C30"/>
    <mergeCell ref="D27:E28"/>
    <mergeCell ref="F27:G28"/>
    <mergeCell ref="H27:I28"/>
    <mergeCell ref="D29:E29"/>
    <mergeCell ref="F29:G29"/>
    <mergeCell ref="H29:I29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Информация об организации</vt:lpstr>
      <vt:lpstr>Основные показатели</vt:lpstr>
      <vt:lpstr>Цены</vt:lpstr>
      <vt:lpstr>'Информация об организации'!Область_печати</vt:lpstr>
      <vt:lpstr>'Основные показатели'!Область_печати</vt:lpstr>
      <vt:lpstr>Цены!Область_печати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Горшенина Марина Николаевна</dc:creator>
  <cp:lastModifiedBy>Бальбекова Юлия Назымовна</cp:lastModifiedBy>
  <cp:lastPrinted>2019-04-19T18:04:54Z</cp:lastPrinted>
  <dcterms:created xsi:type="dcterms:W3CDTF">2019-04-19T17:56:26Z</dcterms:created>
  <dcterms:modified xsi:type="dcterms:W3CDTF">2019-04-19T18:07:50Z</dcterms:modified>
</cp:coreProperties>
</file>